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a2debe7ee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957db20ff3846fc"/>
    <x:sheet xmlns:r="http://schemas.openxmlformats.org/officeDocument/2006/relationships" name="Dashboard" sheetId="2" r:id="R77332b7c667a4470"/>
    <x:sheet xmlns:r="http://schemas.openxmlformats.org/officeDocument/2006/relationships" name="Cleaned Orders" sheetId="3" r:id="R1ba2f3c371db4bcc"/>
    <x:sheet xmlns:r="http://schemas.openxmlformats.org/officeDocument/2006/relationships" name="Source Snapshot" sheetId="4" r:id="Rd25b48015ace44c6"/>
    <x:sheet xmlns:r="http://schemas.openxmlformats.org/officeDocument/2006/relationships" name="Change Log" sheetId="5" r:id="Re3ad4ba6d8d14c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#,##0"/>
    <x:numFmt numFmtId="202" formatCode="&quot;$&quot;#,##0.00"/>
    <x:numFmt numFmtId="203" formatCode="0.0%"/>
    <x:numFmt numFmtId="204" formatCode="&quot;$&quot;#,##0"/>
    <x:numFmt numFmtId="205" formatCode="0%"/>
  </x:numFmts>
  <x:fonts count="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E6D78"/>
      <x:name val="Carlito"/>
    </x:font>
    <x:font>
      <x:b/>
      <x:sz val="11"/>
      <x:color rgb="FF17324D"/>
      <x:name val="Carlito"/>
    </x:font>
    <x:font>
      <x:sz val="10"/>
      <x:color rgb="FF18232D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b/>
      <x:sz val="20"/>
      <x:color rgb="FF17324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3F7FA"/>
      </x:patternFill>
    </x:fill>
    <x:fill>
      <x:patternFill patternType="solid">
        <x:fgColor rgb="FFDDF3EF"/>
      </x:patternFill>
    </x:fill>
    <x:fill>
      <x:patternFill patternType="solid">
        <x:fgColor rgb="FFE5A43A"/>
      </x:patternFill>
    </x:fill>
    <x:fill>
      <x:patternFill patternType="solid">
        <x:fgColor rgb="FF0D7C77"/>
      </x:patternFill>
    </x:fill>
    <x:fill>
      <x:patternFill patternType="solid">
        <x:fgColor rgb="FFD96B5F"/>
      </x:patternFill>
    </x:fill>
  </x:fills>
  <x:borders count="13">
    <x:border/>
    <x:border>
      <x:bottom style="thin">
        <x:color rgb="FFD6E0E6"/>
      </x:bottom>
    </x:border>
    <x:border>
      <x:top style="thin">
        <x:color rgb="FFD6E0E6"/>
      </x:top>
      <x:bottom style="thin">
        <x:color rgb="FFD6E0E6"/>
      </x:bottom>
    </x:border>
    <x:border>
      <x:top style="thin">
        <x:color rgb="FFD6E0E6"/>
      </x:top>
    </x:border>
    <x:border>
      <x:bottom style="medium">
        <x:color rgb="FFE5A43A"/>
      </x:bottom>
    </x:border>
    <x:border>
      <x:bottom style="medium">
        <x:color rgb="FF0D7C77"/>
      </x:bottom>
    </x:border>
    <x:border>
      <x:left style="thin">
        <x:color rgb="FFD6E0E6"/>
      </x:left>
      <x:top style="thin">
        <x:color rgb="FFD6E0E6"/>
      </x:top>
    </x:border>
    <x:border>
      <x:right style="thin">
        <x:color rgb="FFD6E0E6"/>
      </x:right>
      <x:top style="thin">
        <x:color rgb="FFD6E0E6"/>
      </x:top>
    </x:border>
    <x:border>
      <x:left style="thin">
        <x:color rgb="FFD6E0E6"/>
      </x:left>
    </x:border>
    <x:border>
      <x:right style="thin">
        <x:color rgb="FFD6E0E6"/>
      </x:right>
    </x:border>
    <x:border>
      <x:left style="thin">
        <x:color rgb="FFD6E0E6"/>
      </x:left>
      <x:bottom style="thin">
        <x:color rgb="FFD6E0E6"/>
      </x:bottom>
    </x:border>
    <x:border>
      <x:right style="thin">
        <x:color rgb="FFD6E0E6"/>
      </x:right>
      <x:bottom style="thin">
        <x:color rgb="FFD6E0E6"/>
      </x:bottom>
    </x:border>
    <x:border>
      <x:bottom style="medium">
        <x:color rgb="FFD96B5F"/>
      </x:bottom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5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0" borderId="2" xfId="0" applyNumberFormat="1" applyFont="1" applyFill="1" applyBorder="1" applyAlignment="1">
      <x:alignment vertical="top" wrapText="1"/>
    </x:xf>
    <x:xf numFmtId="201" fontId="4" fillId="0" borderId="3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  <x:xf numFmtId="202" fontId="4" fillId="0" borderId="2" xfId="0" applyNumberFormat="1" applyFont="1" applyFill="1" applyBorder="1" applyAlignment="1">
      <x:alignment vertical="top" wrapText="1"/>
    </x:xf>
    <x:xf numFmtId="202" fontId="4" fillId="0" borderId="3" xfId="0" applyNumberFormat="1" applyFont="1" applyFill="1" applyBorder="1" applyAlignment="1">
      <x:alignment vertical="top" wrapText="1"/>
    </x:xf>
    <x:xf numFmtId="202" fontId="4" fillId="3" borderId="1" xfId="0" applyNumberFormat="1" applyFont="1" applyFill="1" applyBorder="1" applyAlignment="1">
      <x:alignment vertical="top" wrapText="1"/>
    </x:xf>
    <x:xf numFmtId="202" fontId="4" fillId="3" borderId="2" xfId="0" applyNumberFormat="1" applyFont="1" applyFill="1" applyBorder="1" applyAlignment="1">
      <x:alignment vertical="top" wrapText="1"/>
    </x:xf>
    <x:xf numFmtId="202" fontId="4" fillId="3" borderId="3" xfId="0" applyNumberFormat="1" applyFont="1" applyFill="1" applyBorder="1" applyAlignment="1">
      <x:alignment vertical="top" wrapText="1"/>
    </x:xf>
    <x:xf numFmtId="203" fontId="4" fillId="3" borderId="1" xfId="0" applyNumberFormat="1" applyFont="1" applyFill="1" applyBorder="1" applyAlignment="1">
      <x:alignment vertical="top" wrapText="1"/>
    </x:xf>
    <x:xf numFmtId="203" fontId="4" fillId="3" borderId="2" xfId="0" applyNumberFormat="1" applyFont="1" applyFill="1" applyBorder="1" applyAlignment="1">
      <x:alignment vertical="top" wrapText="1"/>
    </x:xf>
    <x:xf numFmtId="203" fontId="4" fillId="3" borderId="3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9" xfId="0" applyNumberFormat="1" applyFont="1" applyFill="1" applyBorder="1"/>
    <x:xf numFmtId="0" fontId="7" fillId="4" borderId="10" xfId="0" applyNumberFormat="1" applyFont="1" applyFill="1" applyBorder="1"/>
    <x:xf numFmtId="0" fontId="7" fillId="4" borderId="11" xfId="0" applyNumberFormat="1" applyFont="1" applyFill="1" applyBorder="1"/>
    <x:xf numFmtId="0" fontId="7" fillId="4" borderId="6" xfId="0" applyNumberFormat="1" applyFont="1" applyFill="1" applyBorder="1" applyAlignment="1">
      <x:alignment horizontal="center"/>
    </x:xf>
    <x:xf numFmtId="0" fontId="7" fillId="4" borderId="7" xfId="0" applyNumberFormat="1" applyFont="1" applyFill="1" applyBorder="1" applyAlignment="1">
      <x:alignment horizontal="center"/>
    </x:xf>
    <x:xf numFmtId="0" fontId="7" fillId="4" borderId="8" xfId="0" applyNumberFormat="1" applyFont="1" applyFill="1" applyBorder="1" applyAlignment="1">
      <x:alignment horizontal="center"/>
    </x:xf>
    <x:xf numFmtId="0" fontId="7" fillId="4" borderId="9" xfId="0" applyNumberFormat="1" applyFont="1" applyFill="1" applyBorder="1" applyAlignment="1">
      <x:alignment horizontal="center"/>
    </x:xf>
    <x:xf numFmtId="0" fontId="7" fillId="4" borderId="10" xfId="0" applyNumberFormat="1" applyFont="1" applyFill="1" applyBorder="1" applyAlignment="1">
      <x:alignment horizontal="center"/>
    </x:xf>
    <x:xf numFmtId="0" fontId="7" fillId="4" borderId="11" xfId="0" applyNumberFormat="1" applyFont="1" applyFill="1" applyBorder="1" applyAlignment="1">
      <x:alignment horizontal="center"/>
    </x:xf>
    <x:xf numFmtId="0" fontId="7" fillId="4" borderId="6" xfId="0" applyNumberFormat="1" applyFont="1" applyFill="1" applyBorder="1" applyAlignment="1">
      <x:alignment horizontal="center" vertical="center"/>
    </x:xf>
    <x:xf numFmtId="0" fontId="7" fillId="4" borderId="7" xfId="0" applyNumberFormat="1" applyFont="1" applyFill="1" applyBorder="1" applyAlignment="1">
      <x:alignment horizontal="center" vertical="center"/>
    </x:xf>
    <x:xf numFmtId="0" fontId="7" fillId="4" borderId="8" xfId="0" applyNumberFormat="1" applyFont="1" applyFill="1" applyBorder="1" applyAlignment="1">
      <x:alignment horizontal="center" vertical="center"/>
    </x:xf>
    <x:xf numFmtId="0" fontId="7" fillId="4" borderId="9" xfId="0" applyNumberFormat="1" applyFont="1" applyFill="1" applyBorder="1" applyAlignment="1">
      <x:alignment horizontal="center" vertical="center"/>
    </x:xf>
    <x:xf numFmtId="0" fontId="7" fillId="4" borderId="10" xfId="0" applyNumberFormat="1" applyFont="1" applyFill="1" applyBorder="1" applyAlignment="1">
      <x:alignment horizontal="center" vertical="center"/>
    </x:xf>
    <x:xf numFmtId="0" fontId="7" fillId="4" borderId="11" xfId="0" applyNumberFormat="1" applyFont="1" applyFill="1" applyBorder="1" applyAlignment="1">
      <x:alignment horizontal="center" vertical="center"/>
    </x:xf>
    <x:xf numFmtId="204" fontId="7" fillId="4" borderId="6" xfId="0" applyNumberFormat="1" applyFont="1" applyFill="1" applyBorder="1" applyAlignment="1">
      <x:alignment horizontal="center" vertical="center"/>
    </x:xf>
    <x:xf numFmtId="205" fontId="7" fillId="4" borderId="6" xfId="0" applyNumberFormat="1" applyFont="1" applyFill="1" applyBorder="1" applyAlignment="1">
      <x:alignment horizontal="center" vertical="center"/>
    </x:xf>
    <x:xf numFmtId="201" fontId="7" fillId="4" borderId="6" xfId="0" applyNumberFormat="1" applyFont="1" applyFill="1" applyBorder="1" applyAlignment="1">
      <x:alignment horizontal="center" vertical="center"/>
    </x:xf>
    <x:xf numFmtId="204" fontId="4" fillId="0" borderId="1" xfId="0" applyNumberFormat="1" applyFont="1" applyFill="1" applyBorder="1" applyAlignment="1">
      <x:alignment vertical="top" wrapText="1"/>
    </x:xf>
    <x:xf numFmtId="204" fontId="4" fillId="0" borderId="2" xfId="0" applyNumberFormat="1" applyFont="1" applyFill="1" applyBorder="1" applyAlignment="1">
      <x:alignment vertical="top" wrapText="1"/>
    </x:xf>
    <x:xf numFmtId="204" fontId="4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2" xfId="0" applyNumberFormat="1" applyFont="1" applyFill="1" applyBorder="1"/>
    <x:xf numFmtId="0" fontId="5" fillId="7" borderId="12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D96B5F"/>
      </x:font>
      <x:fill>
        <x:patternFill patternType="solid">
          <x:bgColor rgb="FFFCEAE7"/>
        </x:patternFill>
      </x:fill>
    </x:dxf>
    <x:dxf>
      <x:font>
        <x:b/>
        <x:color rgb="FF18232D"/>
      </x:font>
      <x:fill>
        <x:patternFill patternType="solid">
          <x:bgColor rgb="FFFFF3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5aabc655c42cf" /><Relationship Type="http://schemas.openxmlformats.org/officeDocument/2006/relationships/theme" Target="/xl/theme/theme1.xml" Id="R3f6e1ab85b3f435f" /><Relationship Type="http://schemas.openxmlformats.org/officeDocument/2006/relationships/sharedStrings" Target="/xl/sharedStrings.xml" Id="R0ec98dc0d4c34865" /><Relationship Type="http://schemas.openxmlformats.org/officeDocument/2006/relationships/worksheet" Target="/xl/worksheets/sheet1.xml" Id="Re957db20ff3846fc" /><Relationship Type="http://schemas.openxmlformats.org/officeDocument/2006/relationships/worksheet" Target="/xl/worksheets/sheet2.xml" Id="R77332b7c667a4470" /><Relationship Type="http://schemas.openxmlformats.org/officeDocument/2006/relationships/worksheet" Target="/xl/worksheets/sheet3.xml" Id="R1ba2f3c371db4bcc" /><Relationship Type="http://schemas.openxmlformats.org/officeDocument/2006/relationships/worksheet" Target="/xl/worksheets/sheet4.xml" Id="Rd25b48015ace44c6" /><Relationship Type="http://schemas.openxmlformats.org/officeDocument/2006/relationships/worksheet" Target="/xl/worksheets/sheet5.xml" Id="Re3ad4ba6d8d14cb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017d59331f640b7" /><Relationship Type="http://schemas.openxmlformats.org/officeDocument/2006/relationships/chart" Target="/xl/drawings/charts/chart2.xml" Id="R61c75b2c93a1460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Completed revenue by region ($)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Completed revenue</c:v>
          </c:tx>
          <c:cat>
            <c:strRef>
              <c:f>'Dashboard'!$A$11:$A$14</c:f>
              <c:strCache>
                <c:ptCount val="0"/>
              </c:strCache>
            </c:strRef>
          </c:cat>
          <c:val>
            <c:numRef>
              <c:f>'Dashboard'!$B$11:$B$14</c:f>
              <c:numCache>
                <c:formatCode>"$"#,##0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Completed revenue by product ($)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Completed revenue</c:v>
          </c:tx>
          <c:cat>
            <c:strRef>
              <c:f>'Dashboard'!$D$11:$D$14</c:f>
              <c:strCache>
                <c:ptCount val="0"/>
              </c:strCache>
            </c:strRef>
          </c:cat>
          <c:val>
            <c:numRef>
              <c:f>'Dashboard'!$E$11:$E$14</c:f>
              <c:numCache>
                <c:formatCode>"$"#,##0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017d59331f640b7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c75b2c93a1460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leanedOrdersTable" displayName="CleanedOrdersTable" ref="A4:O50" headerRowCount="1" totalsRowCount="0" totalsRowShown="0">
  <x:tableColumns count="15">
    <x:tableColumn id="1" name="Order ID"/>
    <x:tableColumn id="2" name="Order Date"/>
    <x:tableColumn id="3" name="Region"/>
    <x:tableColumn id="4" name="Product"/>
    <x:tableColumn id="5" name="Rep"/>
    <x:tableColumn id="6" name="Units"/>
    <x:tableColumn id="7" name="Unit Price"/>
    <x:tableColumn id="8" name="Status"/>
    <x:tableColumn id="9" name="Unit Cost"/>
    <x:tableColumn id="10" name="Source Row"/>
    <x:tableColumn id="11" name="Revenue"/>
    <x:tableColumn id="12" name="Total Cost"/>
    <x:tableColumn id="13" name="Gross Profit"/>
    <x:tableColumn id="14" name="Margin %"/>
    <x:tableColumn id="15" name="QA Fla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ourceSnapshotTable" displayName="SourceSnapshotTable" ref="A4:J51" headerRowCount="1" totalsRowCount="0" totalsRowShown="0">
  <x:tableColumns count="10">
    <x:tableColumn id="1" name="Source Row"/>
    <x:tableColumn id="2" name="Order ID "/>
    <x:tableColumn id="3" name="order date"/>
    <x:tableColumn id="4" name="Sales Region"/>
    <x:tableColumn id="5" name="product"/>
    <x:tableColumn id="6" name="Units Sold"/>
    <x:tableColumn id="7" name="Unit Price ($)"/>
    <x:tableColumn id="8" name="Cost/Unit"/>
    <x:tableColumn id="9" name="status"/>
    <x:tableColumn id="10" name=" re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fefb78632c24a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15b28bea4a5d48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ac0cad5d2d842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8" hidden="0" customWidth="1"/>
    <x:col min="3" max="3" width="3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8" customHeight="1">
      <x:c r="A1" s="3" t="str">
        <x:v>Spreadsheet Rescue — Fictional Before / After Demo</x:v>
      </x:c>
      <x:c r="B1" s="3" t="str">
        <x:v>Spreadsheet Rescue — Fictional Before / After Demo</x:v>
      </x:c>
      <x:c r="C1" s="3" t="str">
        <x:v>Spreadsheet Rescue — Fictional Before / After Demo</x:v>
      </x:c>
      <x:c r="D1" s="3" t="str">
        <x:v>Spreadsheet Rescue — Fictional Before / After Demo</x:v>
      </x:c>
      <x:c r="E1" s="3" t="str">
        <x:v>Spreadsheet Rescue — Fictional Before / After Demo</x:v>
      </x:c>
      <x:c r="F1" s="3" t="str">
        <x:v>Spreadsheet Rescue — Fictional Before / After Demo</x:v>
      </x:c>
      <x:c r="G1" s="3" t="str">
        <x:v>Spreadsheet Rescue — Fictional Before / After Demo</x:v>
      </x:c>
      <x:c r="H1" s="3" t="str">
        <x:v>Spreadsheet Rescue — Fictional Before / After Demo</x:v>
      </x:c>
    </x:row>
    <x:row r="2" ht="34" customHeight="1">
      <x:c r="A2" s="7" t="str">
        <x:v>Northline Coffee order data | Demonstration only | No real customer or commercial data</x:v>
      </x:c>
      <x:c r="B2" s="7" t="str">
        <x:v>Northline Coffee order data | Demonstration only | No real customer or commercial data</x:v>
      </x:c>
      <x:c r="C2" s="7" t="str">
        <x:v>Northline Coffee order data | Demonstration only | No real customer or commercial data</x:v>
      </x:c>
      <x:c r="D2" s="7" t="str">
        <x:v>Northline Coffee order data | Demonstration only | No real customer or commercial data</x:v>
      </x:c>
      <x:c r="E2" s="7" t="str">
        <x:v>Northline Coffee order data | Demonstration only | No real customer or commercial data</x:v>
      </x:c>
      <x:c r="F2" s="7" t="str">
        <x:v>Northline Coffee order data | Demonstration only | No real customer or commercial data</x:v>
      </x:c>
      <x:c r="G2" s="7" t="str">
        <x:v>Northline Coffee order data | Demonstration only | No real customer or commercial data</x:v>
      </x:c>
      <x:c r="H2" s="7" t="str">
        <x:v>Northline Coffee order data | Demonstration only | No real customer or commercial data</x:v>
      </x:c>
    </x:row>
    <x:row r="4" ht="28" customHeight="1">
      <x:c r="A4" s="10" t="str">
        <x:v>Workbook purpose</x:v>
      </x:c>
      <x:c r="B4" s="18" t="str">
        <x:v>Show how one messy CSV becomes a typed, traceable workbook with a decision-ready dashboard.</x:v>
      </x:c>
      <x:c r="D4" s="25" t="str">
        <x:v>What changed</x:v>
      </x:c>
      <x:c r="E4" s="25"/>
      <x:c r="F4" s="25"/>
      <x:c r="G4" s="25"/>
      <x:c r="H4" s="25"/>
    </x:row>
    <x:row r="5">
      <x:c r="A5" s="10" t="str">
        <x:v>Source records</x:v>
      </x:c>
      <x:c r="B5" s="19" t="n">
        <x:v>47</x:v>
      </x:c>
      <x:c r="D5" s="18" t="str">
        <x:v>01  Standardized headers, dates, status labels, regions, products, and numeric fields.</x:v>
      </x:c>
      <x:c r="E5" s="18"/>
      <x:c r="F5" s="18"/>
      <x:c r="G5" s="18"/>
      <x:c r="H5" s="18"/>
    </x:row>
    <x:row r="6">
      <x:c r="A6" s="10" t="str">
        <x:v>Exact duplicates removed</x:v>
      </x:c>
      <x:c r="B6" s="19" t="n">
        <x:v>1</x:v>
      </x:c>
      <x:c r="D6" s="19" t="str">
        <x:v>02  Removed one exact duplicate while retaining a conflicting duplicate ID for buyer review.</x:v>
      </x:c>
      <x:c r="E6" s="19"/>
      <x:c r="F6" s="19"/>
      <x:c r="G6" s="19"/>
      <x:c r="H6" s="19"/>
    </x:row>
    <x:row r="7">
      <x:c r="A7" s="10" t="str">
        <x:v>Rows retained</x:v>
      </x:c>
      <x:c r="B7" s="19" t="n">
        <x:v>46</x:v>
      </x:c>
      <x:c r="D7" s="19" t="str">
        <x:v>03  Kept invalid or missing values blank; the QA column identifies every row that needs a decision.</x:v>
      </x:c>
      <x:c r="E7" s="19"/>
      <x:c r="F7" s="19"/>
      <x:c r="G7" s="19"/>
      <x:c r="H7" s="19"/>
    </x:row>
    <x:row r="8">
      <x:c r="A8" s="10" t="str">
        <x:v>Sheets delivered</x:v>
      </x:c>
      <x:c r="B8" s="19" t="n">
        <x:v>5</x:v>
      </x:c>
      <x:c r="D8" s="19" t="str">
        <x:v>04  Added auditable row formulas for completed revenue, cost, gross profit, and margin.</x:v>
      </x:c>
      <x:c r="E8" s="19"/>
      <x:c r="F8" s="19"/>
      <x:c r="G8" s="19"/>
      <x:c r="H8" s="19"/>
    </x:row>
    <x:row r="9">
      <x:c r="A9" s="10" t="str">
        <x:v>Formula-driven outputs</x:v>
      </x:c>
      <x:c r="B9" s="19" t="str">
        <x:v>Revenue, cost, gross profit, margin, KPIs, summaries, and charts</x:v>
      </x:c>
      <x:c r="D9" s="19" t="str">
        <x:v>05  Added a compact dashboard with four KPIs, three summaries, and two native charts.</x:v>
      </x:c>
      <x:c r="E9" s="19"/>
      <x:c r="F9" s="19"/>
      <x:c r="G9" s="19"/>
      <x:c r="H9" s="19"/>
    </x:row>
    <x:row r="10">
      <x:c r="A10" s="10" t="str">
        <x:v>Safety boundary</x:v>
      </x:c>
      <x:c r="B10" s="20" t="str">
        <x:v>No values were invented. Blank or conflicting inputs remain visible and are flagged for review.</x:v>
      </x:c>
      <x:c r="D10" s="20" t="str">
        <x:v>06  Documented every transformation and assumption in the Change Log.</x:v>
      </x:c>
      <x:c r="E10" s="20"/>
      <x:c r="F10" s="20"/>
      <x:c r="G10" s="20"/>
      <x:c r="H10" s="20"/>
    </x:row>
    <x:row r="12" ht="28" customHeight="1">
      <x:c r="A12" s="30" t="str">
        <x:v>How to audit this demo</x:v>
      </x:c>
      <x:c r="B12" s="30"/>
      <x:c r="C12" s="30"/>
      <x:c r="D12" s="30"/>
      <x:c r="E12" s="30"/>
      <x:c r="F12" s="30"/>
      <x:c r="G12" s="30"/>
      <x:c r="H12" s="30"/>
    </x:row>
    <x:row r="13">
      <x:c r="A13" s="18" t="str">
        <x:v>Compare Source Snapshot to Cleaned Orders. Source Row preserves traceability back to the original CSV.</x:v>
      </x:c>
      <x:c r="B13" s="18"/>
      <x:c r="C13" s="18"/>
      <x:c r="D13" s="18"/>
      <x:c r="E13" s="18"/>
      <x:c r="F13" s="18"/>
      <x:c r="G13" s="18"/>
      <x:c r="H13" s="18"/>
    </x:row>
    <x:row r="14">
      <x:c r="A14" s="19" t="str">
        <x:v>Filter QA Flag for Review. Missing dates, invalid quantities, and conflicting IDs are not silently corrected.</x:v>
      </x:c>
      <x:c r="B14" s="19"/>
      <x:c r="C14" s="19"/>
      <x:c r="D14" s="19"/>
      <x:c r="E14" s="19"/>
      <x:c r="F14" s="19"/>
      <x:c r="G14" s="19"/>
      <x:c r="H14" s="19"/>
    </x:row>
    <x:row r="15">
      <x:c r="A15" s="19" t="str">
        <x:v>Change a typed value in Cleaned Orders and the revenue, profit, summaries, and charts update from formulas.</x:v>
      </x:c>
      <x:c r="B15" s="19"/>
      <x:c r="C15" s="19"/>
      <x:c r="D15" s="19"/>
      <x:c r="E15" s="19"/>
      <x:c r="F15" s="19"/>
      <x:c r="G15" s="19"/>
      <x:c r="H15" s="19"/>
    </x:row>
    <x:row r="16">
      <x:c r="A16" s="20" t="str">
        <x:v>This demo intentionally avoids VBA, macros, external connections, forecasting, and regulated or sensitive data.</x:v>
      </x:c>
      <x:c r="B16" s="20"/>
      <x:c r="C16" s="20"/>
      <x:c r="D16" s="20"/>
      <x:c r="E16" s="20"/>
      <x:c r="F16" s="20"/>
      <x:c r="G16" s="20"/>
      <x:c r="H16" s="20"/>
    </x:row>
  </x:sheetData>
  <x:mergeCells>
    <x:mergeCell ref="A1:H1"/>
    <x:mergeCell ref="A2:H2"/>
    <x:mergeCell ref="D4:H4"/>
    <x:mergeCell ref="D5:H5"/>
    <x:mergeCell ref="D6:H6"/>
    <x:mergeCell ref="D7:H7"/>
    <x:mergeCell ref="D8:H8"/>
    <x:mergeCell ref="D9:H9"/>
    <x:mergeCell ref="D10:H10"/>
    <x:mergeCell ref="A12:H12"/>
    <x:mergeCell ref="A13:H13"/>
    <x:mergeCell ref="A14:H14"/>
    <x:mergeCell ref="A15:H15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4" max="4" width="15" hidden="0" customWidth="1"/>
    <x:col min="5" max="5" width="15" hidden="0" customWidth="1"/>
    <x:col min="7" max="7" width="15" hidden="0" customWidth="1"/>
    <x:col min="8" max="8" width="15" hidden="0" customWidth="1"/>
    <x:col min="10" max="10" width="15" hidden="0" customWidth="1"/>
    <x:col min="11" max="11" width="15" hidden="0" customWidth="1"/>
    <x:col min="3" max="3" width="3" hidden="0" customWidth="1"/>
    <x:col min="6" max="6" width="3" hidden="0" customWidth="1"/>
    <x:col min="9" max="9" width="3" hidden="0" customWidth="1"/>
    <x:col min="12" max="12" width="3" hidden="0" customWidth="1"/>
  </x:cols>
  <x:sheetData>
    <x:row r="1" ht="38" customHeight="1">
      <x:c r="A1" s="3" t="str">
        <x:v>Northline Coffee — Decision Dashboard</x:v>
      </x:c>
      <x:c r="B1" s="3" t="str">
        <x:v>Northline Coffee — Decision Dashboard</x:v>
      </x:c>
      <x:c r="C1" s="3" t="str">
        <x:v>Northline Coffee — Decision Dashboard</x:v>
      </x:c>
      <x:c r="D1" s="3" t="str">
        <x:v>Northline Coffee — Decision Dashboard</x:v>
      </x:c>
      <x:c r="E1" s="3" t="str">
        <x:v>Northline Coffee — Decision Dashboard</x:v>
      </x:c>
      <x:c r="F1" s="3" t="str">
        <x:v>Northline Coffee — Decision Dashboard</x:v>
      </x:c>
      <x:c r="G1" s="3" t="str">
        <x:v>Northline Coffee — Decision Dashboard</x:v>
      </x:c>
      <x:c r="H1" s="3" t="str">
        <x:v>Northline Coffee — Decision Dashboard</x:v>
      </x:c>
      <x:c r="I1" s="3" t="str">
        <x:v>Northline Coffee — Decision Dashboard</x:v>
      </x:c>
      <x:c r="J1" s="3" t="str">
        <x:v>Northline Coffee — Decision Dashboard</x:v>
      </x:c>
      <x:c r="K1" s="3" t="str">
        <x:v>Northline Coffee — Decision Dashboard</x:v>
      </x:c>
      <x:c r="L1" s="3" t="str">
        <x:v>Northline Coffee — Decision Dashboard</x:v>
      </x:c>
    </x:row>
    <x:row r="2" ht="34" customHeight="1">
      <x:c r="A2" s="7" t="str">
        <x:v>Completed orders only | Formula-backed from Cleaned Orders | Fictional demonstration data</x:v>
      </x:c>
      <x:c r="B2" s="7" t="str">
        <x:v>Completed orders only | Formula-backed from Cleaned Orders | Fictional demonstration data</x:v>
      </x:c>
      <x:c r="C2" s="7" t="str">
        <x:v>Completed orders only | Formula-backed from Cleaned Orders | Fictional demonstration data</x:v>
      </x:c>
      <x:c r="D2" s="7" t="str">
        <x:v>Completed orders only | Formula-backed from Cleaned Orders | Fictional demonstration data</x:v>
      </x:c>
      <x:c r="E2" s="7" t="str">
        <x:v>Completed orders only | Formula-backed from Cleaned Orders | Fictional demonstration data</x:v>
      </x:c>
      <x:c r="F2" s="7" t="str">
        <x:v>Completed orders only | Formula-backed from Cleaned Orders | Fictional demonstration data</x:v>
      </x:c>
      <x:c r="G2" s="7" t="str">
        <x:v>Completed orders only | Formula-backed from Cleaned Orders | Fictional demonstration data</x:v>
      </x:c>
      <x:c r="H2" s="7" t="str">
        <x:v>Completed orders only | Formula-backed from Cleaned Orders | Fictional demonstration data</x:v>
      </x:c>
      <x:c r="I2" s="7" t="str">
        <x:v>Completed orders only | Formula-backed from Cleaned Orders | Fictional demonstration data</x:v>
      </x:c>
      <x:c r="J2" s="7" t="str">
        <x:v>Completed orders only | Formula-backed from Cleaned Orders | Fictional demonstration data</x:v>
      </x:c>
      <x:c r="K2" s="7" t="str">
        <x:v>Completed orders only | Formula-backed from Cleaned Orders | Fictional demonstration data</x:v>
      </x:c>
      <x:c r="L2" s="7" t="str">
        <x:v>Completed orders only | Formula-backed from Cleaned Orders | Fictional demonstration data</x:v>
      </x:c>
    </x:row>
    <x:row r="4">
      <x:c r="A4" s="50" t="str">
        <x:v>COMPLETED REVENUE</x:v>
      </x:c>
      <x:c r="B4" s="50"/>
      <x:c r="D4" s="50" t="str">
        <x:v>GROSS PROFIT</x:v>
      </x:c>
      <x:c r="E4" s="50"/>
      <x:c r="G4" s="50" t="str">
        <x:v>GROSS MARGIN</x:v>
      </x:c>
      <x:c r="H4" s="50"/>
      <x:c r="J4" s="50" t="str">
        <x:v>ROWS TO REVIEW</x:v>
      </x:c>
      <x:c r="K4" s="50"/>
    </x:row>
    <x:row r="5">
      <x:c r="A5" s="70" t="n">
        <x:f>SUM('Cleaned Orders'!$K$5:$K$50)</x:f>
        <x:v>10282.5</x:v>
      </x:c>
      <x:c r="B5" s="65"/>
      <x:c r="D5" s="70" t="n">
        <x:f>SUM('Cleaned Orders'!$M$5:$M$50)</x:f>
        <x:v>5069.750000000001</x:v>
      </x:c>
      <x:c r="E5" s="65"/>
      <x:c r="G5" s="71" t="n">
        <x:f>IFERROR(D5/A5,0)</x:f>
        <x:v>0.4930464381230246</x:v>
      </x:c>
      <x:c r="H5" s="65"/>
      <x:c r="J5" s="72" t="n">
        <x:f>COUNTA('Cleaned Orders'!$O$5:$O$50)-COUNTIF('Cleaned Orders'!$O$5:$O$50,"Ready")</x:f>
        <x:v>4</x:v>
      </x:c>
      <x:c r="K5" s="65"/>
    </x:row>
    <x:row r="6">
      <x:c r="A6" s="66"/>
      <x:c r="B6" s="67"/>
      <x:c r="D6" s="66"/>
      <x:c r="E6" s="67"/>
      <x:c r="G6" s="66"/>
      <x:c r="H6" s="67"/>
      <x:c r="J6" s="66"/>
      <x:c r="K6" s="67"/>
    </x:row>
    <x:row r="7">
      <x:c r="A7" s="68"/>
      <x:c r="B7" s="69"/>
      <x:c r="D7" s="68"/>
      <x:c r="E7" s="69"/>
      <x:c r="G7" s="68"/>
      <x:c r="H7" s="69"/>
      <x:c r="J7" s="68"/>
      <x:c r="K7" s="69"/>
    </x:row>
    <x:row r="10" ht="28" customHeight="1">
      <x:c r="A10" s="30" t="str">
        <x:v>Region</x:v>
      </x:c>
      <x:c r="B10" s="30" t="str">
        <x:v>Completed revenue</x:v>
      </x:c>
      <x:c r="D10" s="30" t="str">
        <x:v>Product</x:v>
      </x:c>
      <x:c r="E10" s="30" t="str">
        <x:v>Completed revenue</x:v>
      </x:c>
      <x:c r="G10" s="30" t="str">
        <x:v>Status</x:v>
      </x:c>
      <x:c r="H10" s="30" t="str">
        <x:v>Order count</x:v>
      </x:c>
    </x:row>
    <x:row r="11">
      <x:c r="A11" s="18" t="str">
        <x:v>North</x:v>
      </x:c>
      <x:c r="B11" s="73" t="n">
        <x:f>SUMIF('Cleaned Orders'!$C$5:$C$50,A11,'Cleaned Orders'!$K$5:$K$50)</x:f>
        <x:v>2824.5</x:v>
      </x:c>
      <x:c r="D11" s="18" t="str">
        <x:v>Cold Brew</x:v>
      </x:c>
      <x:c r="E11" s="73" t="n">
        <x:f>SUMIF('Cleaned Orders'!$D$5:$D$50,D11,'Cleaned Orders'!$K$5:$K$50)</x:f>
        <x:v>1998</x:v>
      </x:c>
      <x:c r="G11" s="18" t="str">
        <x:v>Complete</x:v>
      </x:c>
      <x:c r="H11" s="37" t="n">
        <x:f>COUNTIF('Cleaned Orders'!$H$5:$H$50,G11)</x:f>
        <x:v>33</x:v>
      </x:c>
    </x:row>
    <x:row r="12">
      <x:c r="A12" s="19" t="str">
        <x:v>South</x:v>
      </x:c>
      <x:c r="B12" s="74" t="n">
        <x:f>SUMIF('Cleaned Orders'!$C$5:$C$50,A12,'Cleaned Orders'!$K$5:$K$50)</x:f>
        <x:v>2599</x:v>
      </x:c>
      <x:c r="D12" s="19" t="str">
        <x:v>Whole Bean</x:v>
      </x:c>
      <x:c r="E12" s="74" t="n">
        <x:f>SUMIF('Cleaned Orders'!$D$5:$D$50,D12,'Cleaned Orders'!$K$5:$K$50)</x:f>
        <x:v>2304</x:v>
      </x:c>
      <x:c r="G12" s="19" t="str">
        <x:v>Pending</x:v>
      </x:c>
      <x:c r="H12" s="38" t="n">
        <x:f>COUNTIF('Cleaned Orders'!$H$5:$H$50,G12)</x:f>
        <x:v>9</x:v>
      </x:c>
    </x:row>
    <x:row r="13">
      <x:c r="A13" s="19" t="str">
        <x:v>East</x:v>
      </x:c>
      <x:c r="B13" s="74" t="n">
        <x:f>SUMIF('Cleaned Orders'!$C$5:$C$50,A13,'Cleaned Orders'!$K$5:$K$50)</x:f>
        <x:v>2271</x:v>
      </x:c>
      <x:c r="D13" s="19" t="str">
        <x:v>Pastry Box</x:v>
      </x:c>
      <x:c r="E13" s="74" t="n">
        <x:f>SUMIF('Cleaned Orders'!$D$5:$D$50,D13,'Cleaned Orders'!$K$5:$K$50)</x:f>
        <x:v>3685.5</x:v>
      </x:c>
      <x:c r="G13" s="19" t="str">
        <x:v>Cancelled</x:v>
      </x:c>
      <x:c r="H13" s="38" t="n">
        <x:f>COUNTIF('Cleaned Orders'!$H$5:$H$50,G13)</x:f>
        <x:v>4</x:v>
      </x:c>
    </x:row>
    <x:row r="14">
      <x:c r="A14" s="20" t="str">
        <x:v>West</x:v>
      </x:c>
      <x:c r="B14" s="75" t="n">
        <x:f>SUMIF('Cleaned Orders'!$C$5:$C$50,A14,'Cleaned Orders'!$K$5:$K$50)</x:f>
        <x:v>2588</x:v>
      </x:c>
      <x:c r="D14" s="20" t="str">
        <x:v>Tea Kit</x:v>
      </x:c>
      <x:c r="E14" s="75" t="n">
        <x:f>SUMIF('Cleaned Orders'!$D$5:$D$50,D14,'Cleaned Orders'!$K$5:$K$50)</x:f>
        <x:v>2295</x:v>
      </x:c>
      <x:c r="G14" s="20" t="str">
        <x:v>Review</x:v>
      </x:c>
      <x:c r="H14" s="39" t="n">
        <x:f>COUNTIF('Cleaned Orders'!$H$5:$H$50,G14)</x:f>
        <x:v>0</x:v>
      </x:c>
    </x:row>
  </x:sheetData>
  <x:mergeCells>
    <x:mergeCell ref="A1:L1"/>
    <x:mergeCell ref="A2:L2"/>
    <x:mergeCell ref="A4:B4"/>
    <x:mergeCell ref="D4:E4"/>
    <x:mergeCell ref="G4:H4"/>
    <x:mergeCell ref="J4:K4"/>
    <x:mergeCell ref="A5:B7"/>
    <x:mergeCell ref="D5:E7"/>
    <x:mergeCell ref="G5:H7"/>
    <x:mergeCell ref="J5:K7"/>
  </x:mergeCells>
  <x:pageMargins left="0.7" right="0.7" top="0.75" bottom="0.75" header="0.3" footer="0.3"/>
  <x:drawing xmlns:r="http://schemas.openxmlformats.org/officeDocument/2006/relationships" r:id="Rffefb78632c24a5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2" hidden="0" customWidth="1"/>
    <x:col min="4" max="4" width="18" hidden="0" customWidth="1"/>
    <x:col min="5" max="5" width="13" hidden="0" customWidth="1"/>
    <x:col min="6" max="6" width="10" hidden="0" customWidth="1"/>
    <x:col min="7" max="7" width="13" hidden="0" customWidth="1"/>
    <x:col min="8" max="8" width="13" hidden="0" customWidth="1"/>
    <x:col min="9" max="9" width="13" hidden="0" customWidth="1"/>
    <x:col min="10" max="10" width="12" hidden="0" customWidth="1"/>
    <x:col min="11" max="11" width="14" hidden="0" customWidth="1"/>
    <x:col min="12" max="12" width="14" hidden="0" customWidth="1"/>
    <x:col min="13" max="13" width="14" hidden="0" customWidth="1"/>
    <x:col min="14" max="14" width="11" hidden="0" customWidth="1"/>
    <x:col min="15" max="15" width="29" hidden="0" customWidth="1"/>
  </x:cols>
  <x:sheetData>
    <x:row r="1" ht="38" customHeight="1">
      <x:c r="A1" s="3" t="str">
        <x:v>Cleaned Orders</x:v>
      </x:c>
      <x:c r="B1" s="3" t="str">
        <x:v>Cleaned Orders</x:v>
      </x:c>
      <x:c r="C1" s="3" t="str">
        <x:v>Cleaned Orders</x:v>
      </x:c>
      <x:c r="D1" s="3" t="str">
        <x:v>Cleaned Orders</x:v>
      </x:c>
      <x:c r="E1" s="3" t="str">
        <x:v>Cleaned Orders</x:v>
      </x:c>
      <x:c r="F1" s="3" t="str">
        <x:v>Cleaned Orders</x:v>
      </x:c>
      <x:c r="G1" s="3" t="str">
        <x:v>Cleaned Orders</x:v>
      </x:c>
      <x:c r="H1" s="3" t="str">
        <x:v>Cleaned Orders</x:v>
      </x:c>
      <x:c r="I1" s="3" t="str">
        <x:v>Cleaned Orders</x:v>
      </x:c>
      <x:c r="J1" s="3" t="str">
        <x:v>Cleaned Orders</x:v>
      </x:c>
      <x:c r="K1" s="3" t="str">
        <x:v>Cleaned Orders</x:v>
      </x:c>
      <x:c r="L1" s="3" t="str">
        <x:v>Cleaned Orders</x:v>
      </x:c>
      <x:c r="M1" s="3" t="str">
        <x:v>Cleaned Orders</x:v>
      </x:c>
      <x:c r="N1" s="3" t="str">
        <x:v>Cleaned Orders</x:v>
      </x:c>
      <x:c r="O1" s="3" t="str">
        <x:v>Cleaned Orders</x:v>
      </x:c>
    </x:row>
    <x:row r="2" ht="34" customHeight="1">
      <x:c r="A2" s="7" t="str">
        <x:v>Typed values remain traceable to Source Snapshot; formula columns are shaded and update when inputs change.</x:v>
      </x:c>
      <x:c r="B2" s="7" t="str">
        <x:v>Typed values remain traceable to Source Snapshot; formula columns are shaded and update when inputs change.</x:v>
      </x:c>
      <x:c r="C2" s="7" t="str">
        <x:v>Typed values remain traceable to Source Snapshot; formula columns are shaded and update when inputs change.</x:v>
      </x:c>
      <x:c r="D2" s="7" t="str">
        <x:v>Typed values remain traceable to Source Snapshot; formula columns are shaded and update when inputs change.</x:v>
      </x:c>
      <x:c r="E2" s="7" t="str">
        <x:v>Typed values remain traceable to Source Snapshot; formula columns are shaded and update when inputs change.</x:v>
      </x:c>
      <x:c r="F2" s="7" t="str">
        <x:v>Typed values remain traceable to Source Snapshot; formula columns are shaded and update when inputs change.</x:v>
      </x:c>
      <x:c r="G2" s="7" t="str">
        <x:v>Typed values remain traceable to Source Snapshot; formula columns are shaded and update when inputs change.</x:v>
      </x:c>
      <x:c r="H2" s="7" t="str">
        <x:v>Typed values remain traceable to Source Snapshot; formula columns are shaded and update when inputs change.</x:v>
      </x:c>
      <x:c r="I2" s="7" t="str">
        <x:v>Typed values remain traceable to Source Snapshot; formula columns are shaded and update when inputs change.</x:v>
      </x:c>
      <x:c r="J2" s="7" t="str">
        <x:v>Typed values remain traceable to Source Snapshot; formula columns are shaded and update when inputs change.</x:v>
      </x:c>
      <x:c r="K2" s="7" t="str">
        <x:v>Typed values remain traceable to Source Snapshot; formula columns are shaded and update when inputs change.</x:v>
      </x:c>
      <x:c r="L2" s="7" t="str">
        <x:v>Typed values remain traceable to Source Snapshot; formula columns are shaded and update when inputs change.</x:v>
      </x:c>
      <x:c r="M2" s="7" t="str">
        <x:v>Typed values remain traceable to Source Snapshot; formula columns are shaded and update when inputs change.</x:v>
      </x:c>
      <x:c r="N2" s="7" t="str">
        <x:v>Typed values remain traceable to Source Snapshot; formula columns are shaded and update when inputs change.</x:v>
      </x:c>
      <x:c r="O2" s="7" t="str">
        <x:v>Typed values remain traceable to Source Snapshot; formula columns are shaded and update when inputs change.</x:v>
      </x:c>
    </x:row>
    <x:row r="4" ht="28" customHeight="1">
      <x:c r="A4" s="30" t="str">
        <x:v>Order ID</x:v>
      </x:c>
      <x:c r="B4" s="30" t="str">
        <x:v>Order Date</x:v>
      </x:c>
      <x:c r="C4" s="30" t="str">
        <x:v>Region</x:v>
      </x:c>
      <x:c r="D4" s="30" t="str">
        <x:v>Product</x:v>
      </x:c>
      <x:c r="E4" s="30" t="str">
        <x:v>Rep</x:v>
      </x:c>
      <x:c r="F4" s="30" t="str">
        <x:v>Units</x:v>
      </x:c>
      <x:c r="G4" s="30" t="str">
        <x:v>Unit Price</x:v>
      </x:c>
      <x:c r="H4" s="30" t="str">
        <x:v>Status</x:v>
      </x:c>
      <x:c r="I4" s="30" t="str">
        <x:v>Unit Cost</x:v>
      </x:c>
      <x:c r="J4" s="30" t="str">
        <x:v>Source Row</x:v>
      </x:c>
      <x:c r="K4" s="30" t="str">
        <x:v>Revenue</x:v>
      </x:c>
      <x:c r="L4" s="30" t="str">
        <x:v>Total Cost</x:v>
      </x:c>
      <x:c r="M4" s="30" t="str">
        <x:v>Gross Profit</x:v>
      </x:c>
      <x:c r="N4" s="30" t="str">
        <x:v>Margin %</x:v>
      </x:c>
      <x:c r="O4" s="30" t="str">
        <x:v>QA Flag</x:v>
      </x:c>
    </x:row>
    <x:row r="5">
      <x:c r="A5" s="18" t="str">
        <x:v>O-1001</x:v>
      </x:c>
      <x:c r="B5" s="34" t="n">
        <x:v>46145</x:v>
      </x:c>
      <x:c r="C5" s="18" t="str">
        <x:v>North</x:v>
      </x:c>
      <x:c r="D5" s="18" t="str">
        <x:v>Cold Brew</x:v>
      </x:c>
      <x:c r="E5" s="18" t="str">
        <x:v>Avery</x:v>
      </x:c>
      <x:c r="F5" s="37" t="n">
        <x:v>4</x:v>
      </x:c>
      <x:c r="G5" s="40" t="n">
        <x:v>18.5</x:v>
      </x:c>
      <x:c r="H5" s="18" t="str">
        <x:v>Complete</x:v>
      </x:c>
      <x:c r="I5" s="40" t="n">
        <x:v>8.2</x:v>
      </x:c>
      <x:c r="J5" s="37" t="n">
        <x:v>2</x:v>
      </x:c>
      <x:c r="K5" s="43" t="n">
        <x:f>IF(H5="Complete",IFERROR(F5*G5,0),0)</x:f>
        <x:v>74</x:v>
      </x:c>
      <x:c r="L5" s="43" t="n">
        <x:f>IF(H5="Complete",IFERROR(F5*I5,0),0)</x:f>
        <x:v>32.8</x:v>
      </x:c>
      <x:c r="M5" s="43" t="n">
        <x:f>K5-L5</x:f>
        <x:v>41.2</x:v>
      </x:c>
      <x:c r="N5" s="46" t="n">
        <x:f>IFERROR(M5/K5,0)</x:f>
        <x:v>0.5567567567567568</x:v>
      </x:c>
      <x:c r="O5" s="31" t="str">
        <x:f>IF(OR(B5="",F5="",G5="",I5=""),"Review missing or invalid input",IF(COUNTIF($A$5:$A$50,A5)&gt;1,"Review conflicting order ID","Ready"))</x:f>
        <x:v>Ready</x:v>
      </x:c>
    </x:row>
    <x:row r="6">
      <x:c r="A6" s="19" t="str">
        <x:v>O-1002</x:v>
      </x:c>
      <x:c r="B6" s="35" t="n">
        <x:v>46146</x:v>
      </x:c>
      <x:c r="C6" s="19" t="str">
        <x:v>North</x:v>
      </x:c>
      <x:c r="D6" s="19" t="str">
        <x:v>Whole Bean</x:v>
      </x:c>
      <x:c r="E6" s="19" t="str">
        <x:v>Jordan</x:v>
      </x:c>
      <x:c r="F6" s="38" t="n">
        <x:v>11</x:v>
      </x:c>
      <x:c r="G6" s="41" t="n">
        <x:v>24</x:v>
      </x:c>
      <x:c r="H6" s="19" t="str">
        <x:v>Complete</x:v>
      </x:c>
      <x:c r="I6" s="41" t="n">
        <x:v>11.4</x:v>
      </x:c>
      <x:c r="J6" s="38" t="n">
        <x:v>3</x:v>
      </x:c>
      <x:c r="K6" s="44" t="n">
        <x:f>IF(H6="Complete",IFERROR(F6*G6,0),0)</x:f>
        <x:v>264</x:v>
      </x:c>
      <x:c r="L6" s="44" t="n">
        <x:f>IF(H6="Complete",IFERROR(F6*I6,0),0)</x:f>
        <x:v>125.4</x:v>
      </x:c>
      <x:c r="M6" s="44" t="n">
        <x:f>K6-L6</x:f>
        <x:v>138.6</x:v>
      </x:c>
      <x:c r="N6" s="47" t="n">
        <x:f>IFERROR(M6/K6,0)</x:f>
        <x:v>0.525</x:v>
      </x:c>
      <x:c r="O6" s="32" t="str">
        <x:f>IF(OR(B6="",F6="",G6="",I6=""),"Review missing or invalid input",IF(COUNTIF($A$5:$A$50,A6)&gt;1,"Review conflicting order ID","Ready"))</x:f>
        <x:v>Ready</x:v>
      </x:c>
    </x:row>
    <x:row r="7">
      <x:c r="A7" s="19" t="str">
        <x:v>O-1003</x:v>
      </x:c>
      <x:c r="B7" s="35" t="n">
        <x:v>46147</x:v>
      </x:c>
      <x:c r="C7" s="19" t="str">
        <x:v>North</x:v>
      </x:c>
      <x:c r="D7" s="19" t="str">
        <x:v>Tea Kit</x:v>
      </x:c>
      <x:c r="E7" s="19" t="str">
        <x:v>Morgan</x:v>
      </x:c>
      <x:c r="F7" s="38" t="n">
        <x:v>18</x:v>
      </x:c>
      <x:c r="G7" s="41" t="n">
        <x:v>27</x:v>
      </x:c>
      <x:c r="H7" s="19" t="str">
        <x:v>Complete</x:v>
      </x:c>
      <x:c r="I7" s="41" t="n">
        <x:v>13.6</x:v>
      </x:c>
      <x:c r="J7" s="38" t="n">
        <x:v>4</x:v>
      </x:c>
      <x:c r="K7" s="44" t="n">
        <x:f>IF(H7="Complete",IFERROR(F7*G7,0),0)</x:f>
        <x:v>486</x:v>
      </x:c>
      <x:c r="L7" s="44" t="n">
        <x:f>IF(H7="Complete",IFERROR(F7*I7,0),0)</x:f>
        <x:v>244.79999999999998</x:v>
      </x:c>
      <x:c r="M7" s="44" t="n">
        <x:f>K7-L7</x:f>
        <x:v>241.20000000000002</x:v>
      </x:c>
      <x:c r="N7" s="47" t="n">
        <x:f>IFERROR(M7/K7,0)</x:f>
        <x:v>0.49629629629629635</x:v>
      </x:c>
      <x:c r="O7" s="32" t="str">
        <x:f>IF(OR(B7="",F7="",G7="",I7=""),"Review missing or invalid input",IF(COUNTIF($A$5:$A$50,A7)&gt;1,"Review conflicting order ID","Ready"))</x:f>
        <x:v>Ready</x:v>
      </x:c>
    </x:row>
    <x:row r="8">
      <x:c r="A8" s="19" t="str">
        <x:v>O-1004</x:v>
      </x:c>
      <x:c r="B8" s="35" t="n">
        <x:v>46148</x:v>
      </x:c>
      <x:c r="C8" s="19" t="str">
        <x:v>South</x:v>
      </x:c>
      <x:c r="D8" s="19" t="str">
        <x:v>Whole Bean</x:v>
      </x:c>
      <x:c r="E8" s="19" t="str">
        <x:v>Riley</x:v>
      </x:c>
      <x:c r="F8" s="38" t="n">
        <x:v>6</x:v>
      </x:c>
      <x:c r="G8" s="41" t="n">
        <x:v>24</x:v>
      </x:c>
      <x:c r="H8" s="19" t="str">
        <x:v>Complete</x:v>
      </x:c>
      <x:c r="I8" s="41" t="n">
        <x:v>11.4</x:v>
      </x:c>
      <x:c r="J8" s="38" t="n">
        <x:v>5</x:v>
      </x:c>
      <x:c r="K8" s="44" t="n">
        <x:f>IF(H8="Complete",IFERROR(F8*G8,0),0)</x:f>
        <x:v>144</x:v>
      </x:c>
      <x:c r="L8" s="44" t="n">
        <x:f>IF(H8="Complete",IFERROR(F8*I8,0),0)</x:f>
        <x:v>68.4</x:v>
      </x:c>
      <x:c r="M8" s="44" t="n">
        <x:f>K8-L8</x:f>
        <x:v>75.6</x:v>
      </x:c>
      <x:c r="N8" s="47" t="n">
        <x:f>IFERROR(M8/K8,0)</x:f>
        <x:v>0.5249999999999999</x:v>
      </x:c>
      <x:c r="O8" s="32" t="str">
        <x:f>IF(OR(B8="",F8="",G8="",I8=""),"Review missing or invalid input",IF(COUNTIF($A$5:$A$50,A8)&gt;1,"Review conflicting order ID","Ready"))</x:f>
        <x:v>Ready</x:v>
      </x:c>
    </x:row>
    <x:row r="9">
      <x:c r="A9" s="19" t="str">
        <x:v>O-1005</x:v>
      </x:c>
      <x:c r="B9" s="35" t="n">
        <x:v>46149</x:v>
      </x:c>
      <x:c r="C9" s="19" t="str">
        <x:v>South</x:v>
      </x:c>
      <x:c r="D9" s="19" t="str">
        <x:v>Pastry Box</x:v>
      </x:c>
      <x:c r="E9" s="19" t="str">
        <x:v>Casey</x:v>
      </x:c>
      <x:c r="F9" s="38" t="n">
        <x:v>13</x:v>
      </x:c>
      <x:c r="G9" s="41" t="n">
        <x:v>31.5</x:v>
      </x:c>
      <x:c r="H9" s="19" t="str">
        <x:v>Complete</x:v>
      </x:c>
      <x:c r="I9" s="41" t="n">
        <x:v>17.75</x:v>
      </x:c>
      <x:c r="J9" s="38" t="n">
        <x:v>6</x:v>
      </x:c>
      <x:c r="K9" s="44" t="n">
        <x:f>IF(H9="Complete",IFERROR(F9*G9,0),0)</x:f>
        <x:v>409.5</x:v>
      </x:c>
      <x:c r="L9" s="44" t="n">
        <x:f>IF(H9="Complete",IFERROR(F9*I9,0),0)</x:f>
        <x:v>230.75</x:v>
      </x:c>
      <x:c r="M9" s="44" t="n">
        <x:f>K9-L9</x:f>
        <x:v>178.75</x:v>
      </x:c>
      <x:c r="N9" s="47" t="n">
        <x:f>IFERROR(M9/K9,0)</x:f>
        <x:v>0.4365079365079365</x:v>
      </x:c>
      <x:c r="O9" s="32" t="str">
        <x:f>IF(OR(B9="",F9="",G9="",I9=""),"Review missing or invalid input",IF(COUNTIF($A$5:$A$50,A9)&gt;1,"Review conflicting order ID","Ready"))</x:f>
        <x:v>Ready</x:v>
      </x:c>
    </x:row>
    <x:row r="10">
      <x:c r="A10" s="19" t="str">
        <x:v>O-1006</x:v>
      </x:c>
      <x:c r="B10" s="35" t="n">
        <x:v>46150</x:v>
      </x:c>
      <x:c r="C10" s="19" t="str">
        <x:v>South</x:v>
      </x:c>
      <x:c r="D10" s="19" t="str">
        <x:v>Cold Brew</x:v>
      </x:c>
      <x:c r="E10" s="19" t="str">
        <x:v>Avery</x:v>
      </x:c>
      <x:c r="F10" s="38" t="n">
        <x:v>20</x:v>
      </x:c>
      <x:c r="G10" s="41" t="n">
        <x:v>18.5</x:v>
      </x:c>
      <x:c r="H10" s="19" t="str">
        <x:v>Complete</x:v>
      </x:c>
      <x:c r="I10" s="41" t="n">
        <x:v>8.2</x:v>
      </x:c>
      <x:c r="J10" s="38" t="n">
        <x:v>7</x:v>
      </x:c>
      <x:c r="K10" s="44" t="n">
        <x:f>IF(H10="Complete",IFERROR(F10*G10,0),0)</x:f>
        <x:v>370</x:v>
      </x:c>
      <x:c r="L10" s="44" t="n">
        <x:f>IF(H10="Complete",IFERROR(F10*I10,0),0)</x:f>
        <x:v>164</x:v>
      </x:c>
      <x:c r="M10" s="44" t="n">
        <x:f>K10-L10</x:f>
        <x:v>206</x:v>
      </x:c>
      <x:c r="N10" s="47" t="n">
        <x:f>IFERROR(M10/K10,0)</x:f>
        <x:v>0.5567567567567567</x:v>
      </x:c>
      <x:c r="O10" s="32" t="str">
        <x:f>IF(OR(B10="",F10="",G10="",I10=""),"Review missing or invalid input",IF(COUNTIF($A$5:$A$50,A10)&gt;1,"Review conflicting order ID","Ready"))</x:f>
        <x:v>Ready</x:v>
      </x:c>
    </x:row>
    <x:row r="11">
      <x:c r="A11" s="19" t="str">
        <x:v>O-1007</x:v>
      </x:c>
      <x:c r="B11" s="35" t="n">
        <x:v>46151</x:v>
      </x:c>
      <x:c r="C11" s="19" t="str">
        <x:v>East</x:v>
      </x:c>
      <x:c r="D11" s="19" t="str">
        <x:v>Pastry Box</x:v>
      </x:c>
      <x:c r="E11" s="19" t="str">
        <x:v>Jordan</x:v>
      </x:c>
      <x:c r="F11" s="38" t="n">
        <x:v>8</x:v>
      </x:c>
      <x:c r="G11" s="41" t="n">
        <x:v>31.5</x:v>
      </x:c>
      <x:c r="H11" s="19" t="str">
        <x:v>Complete</x:v>
      </x:c>
      <x:c r="I11" s="41" t="n">
        <x:v>17.75</x:v>
      </x:c>
      <x:c r="J11" s="38" t="n">
        <x:v>8</x:v>
      </x:c>
      <x:c r="K11" s="44" t="n">
        <x:f>IF(H11="Complete",IFERROR(F11*G11,0),0)</x:f>
        <x:v>252</x:v>
      </x:c>
      <x:c r="L11" s="44" t="n">
        <x:f>IF(H11="Complete",IFERROR(F11*I11,0),0)</x:f>
        <x:v>142</x:v>
      </x:c>
      <x:c r="M11" s="44" t="n">
        <x:f>K11-L11</x:f>
        <x:v>110</x:v>
      </x:c>
      <x:c r="N11" s="47" t="n">
        <x:f>IFERROR(M11/K11,0)</x:f>
        <x:v>0.4365079365079365</x:v>
      </x:c>
      <x:c r="O11" s="32" t="str">
        <x:f>IF(OR(B11="",F11="",G11="",I11=""),"Review missing or invalid input",IF(COUNTIF($A$5:$A$50,A11)&gt;1,"Review conflicting order ID","Ready"))</x:f>
        <x:v>Ready</x:v>
      </x:c>
    </x:row>
    <x:row r="12">
      <x:c r="A12" s="19" t="str">
        <x:v>O-1008</x:v>
      </x:c>
      <x:c r="B12" s="35" t="n">
        <x:v>46152</x:v>
      </x:c>
      <x:c r="C12" s="19" t="str">
        <x:v>East</x:v>
      </x:c>
      <x:c r="D12" s="19" t="str">
        <x:v>Tea Kit</x:v>
      </x:c>
      <x:c r="E12" s="19" t="str">
        <x:v>Morgan</x:v>
      </x:c>
      <x:c r="F12" s="38" t="n">
        <x:v>15</x:v>
      </x:c>
      <x:c r="G12" s="41" t="n">
        <x:v>27</x:v>
      </x:c>
      <x:c r="H12" s="19" t="str">
        <x:v>Pending</x:v>
      </x:c>
      <x:c r="I12" s="41" t="n">
        <x:v>13.6</x:v>
      </x:c>
      <x:c r="J12" s="38" t="n">
        <x:v>9</x:v>
      </x:c>
      <x:c r="K12" s="44" t="n">
        <x:f>IF(H12="Complete",IFERROR(F12*G12,0),0)</x:f>
        <x:v>0</x:v>
      </x:c>
      <x:c r="L12" s="44" t="n">
        <x:f>IF(H12="Complete",IFERROR(F12*I12,0),0)</x:f>
        <x:v>0</x:v>
      </x:c>
      <x:c r="M12" s="44" t="n">
        <x:f>K12-L12</x:f>
        <x:v>0</x:v>
      </x:c>
      <x:c r="N12" s="47" t="n">
        <x:f>IFERROR(M12/K12,0)</x:f>
        <x:v>0</x:v>
      </x:c>
      <x:c r="O12" s="32" t="str">
        <x:f>IF(OR(B12="",F12="",G12="",I12=""),"Review missing or invalid input",IF(COUNTIF($A$5:$A$50,A12)&gt;1,"Review conflicting order ID","Ready"))</x:f>
        <x:v>Ready</x:v>
      </x:c>
    </x:row>
    <x:row r="13">
      <x:c r="A13" s="19" t="str">
        <x:v>O-1009</x:v>
      </x:c>
      <x:c r="B13" s="35" t="n">
        <x:v>46153</x:v>
      </x:c>
      <x:c r="C13" s="19" t="str">
        <x:v>East</x:v>
      </x:c>
      <x:c r="D13" s="19" t="str">
        <x:v>Whole Bean</x:v>
      </x:c>
      <x:c r="E13" s="19" t="str">
        <x:v>Riley</x:v>
      </x:c>
      <x:c r="F13" s="38" t="n">
        <x:v>22</x:v>
      </x:c>
      <x:c r="G13" s="41" t="n">
        <x:v>24</x:v>
      </x:c>
      <x:c r="H13" s="19" t="str">
        <x:v>Pending</x:v>
      </x:c>
      <x:c r="I13" s="41" t="n">
        <x:v>11.4</x:v>
      </x:c>
      <x:c r="J13" s="38" t="n">
        <x:v>10</x:v>
      </x:c>
      <x:c r="K13" s="44" t="n">
        <x:f>IF(H13="Complete",IFERROR(F13*G13,0),0)</x:f>
        <x:v>0</x:v>
      </x:c>
      <x:c r="L13" s="44" t="n">
        <x:f>IF(H13="Complete",IFERROR(F13*I13,0),0)</x:f>
        <x:v>0</x:v>
      </x:c>
      <x:c r="M13" s="44" t="n">
        <x:f>K13-L13</x:f>
        <x:v>0</x:v>
      </x:c>
      <x:c r="N13" s="47" t="n">
        <x:f>IFERROR(M13/K13,0)</x:f>
        <x:v>0</x:v>
      </x:c>
      <x:c r="O13" s="32" t="str">
        <x:f>IF(OR(B13="",F13="",G13="",I13=""),"Review missing or invalid input",IF(COUNTIF($A$5:$A$50,A13)&gt;1,"Review conflicting order ID","Ready"))</x:f>
        <x:v>Ready</x:v>
      </x:c>
    </x:row>
    <x:row r="14">
      <x:c r="A14" s="19" t="str">
        <x:v>O-1010</x:v>
      </x:c>
      <x:c r="B14" s="35" t="n">
        <x:v>46154</x:v>
      </x:c>
      <x:c r="C14" s="19" t="str">
        <x:v>West</x:v>
      </x:c>
      <x:c r="D14" s="19" t="str">
        <x:v>Tea Kit</x:v>
      </x:c>
      <x:c r="E14" s="19" t="str">
        <x:v>Casey</x:v>
      </x:c>
      <x:c r="F14" s="38" t="n">
        <x:v>10</x:v>
      </x:c>
      <x:c r="G14" s="41" t="n">
        <x:v>27</x:v>
      </x:c>
      <x:c r="H14" s="19" t="str">
        <x:v>Cancelled</x:v>
      </x:c>
      <x:c r="I14" s="41" t="n">
        <x:v>13.6</x:v>
      </x:c>
      <x:c r="J14" s="38" t="n">
        <x:v>11</x:v>
      </x:c>
      <x:c r="K14" s="44" t="n">
        <x:f>IF(H14="Complete",IFERROR(F14*G14,0),0)</x:f>
        <x:v>0</x:v>
      </x:c>
      <x:c r="L14" s="44" t="n">
        <x:f>IF(H14="Complete",IFERROR(F14*I14,0),0)</x:f>
        <x:v>0</x:v>
      </x:c>
      <x:c r="M14" s="44" t="n">
        <x:f>K14-L14</x:f>
        <x:v>0</x:v>
      </x:c>
      <x:c r="N14" s="47" t="n">
        <x:f>IFERROR(M14/K14,0)</x:f>
        <x:v>0</x:v>
      </x:c>
      <x:c r="O14" s="32" t="str">
        <x:f>IF(OR(B14="",F14="",G14="",I14=""),"Review missing or invalid input",IF(COUNTIF($A$5:$A$50,A14)&gt;1,"Review conflicting order ID","Ready"))</x:f>
        <x:v>Ready</x:v>
      </x:c>
    </x:row>
    <x:row r="15">
      <x:c r="A15" s="19" t="str">
        <x:v>O-1011</x:v>
      </x:c>
      <x:c r="B15" s="35" t="n">
        <x:v>46155</x:v>
      </x:c>
      <x:c r="C15" s="19" t="str">
        <x:v>West</x:v>
      </x:c>
      <x:c r="D15" s="19" t="str">
        <x:v>Cold Brew</x:v>
      </x:c>
      <x:c r="E15" s="19" t="str">
        <x:v>Avery</x:v>
      </x:c>
      <x:c r="F15" s="38" t="n">
        <x:v>17</x:v>
      </x:c>
      <x:c r="G15" s="41" t="n">
        <x:v>18.5</x:v>
      </x:c>
      <x:c r="H15" s="19" t="str">
        <x:v>Complete</x:v>
      </x:c>
      <x:c r="I15" s="41" t="n">
        <x:v>8.2</x:v>
      </x:c>
      <x:c r="J15" s="38" t="n">
        <x:v>12</x:v>
      </x:c>
      <x:c r="K15" s="44" t="n">
        <x:f>IF(H15="Complete",IFERROR(F15*G15,0),0)</x:f>
        <x:v>314.5</x:v>
      </x:c>
      <x:c r="L15" s="44" t="n">
        <x:f>IF(H15="Complete",IFERROR(F15*I15,0),0)</x:f>
        <x:v>139.39999999999998</x:v>
      </x:c>
      <x:c r="M15" s="44" t="n">
        <x:f>K15-L15</x:f>
        <x:v>175.10000000000002</x:v>
      </x:c>
      <x:c r="N15" s="47" t="n">
        <x:f>IFERROR(M15/K15,0)</x:f>
        <x:v>0.5567567567567568</x:v>
      </x:c>
      <x:c r="O15" s="32" t="str">
        <x:f>IF(OR(B15="",F15="",G15="",I15=""),"Review missing or invalid input",IF(COUNTIF($A$5:$A$50,A15)&gt;1,"Review conflicting order ID","Ready"))</x:f>
        <x:v>Ready</x:v>
      </x:c>
    </x:row>
    <x:row r="16">
      <x:c r="A16" s="19" t="str">
        <x:v>O-1012</x:v>
      </x:c>
      <x:c r="B16" s="35" t="n">
        <x:v>46156</x:v>
      </x:c>
      <x:c r="C16" s="19" t="str">
        <x:v>West</x:v>
      </x:c>
      <x:c r="D16" s="19" t="str">
        <x:v>Pastry Box</x:v>
      </x:c>
      <x:c r="E16" s="19" t="str">
        <x:v>Jordan</x:v>
      </x:c>
      <x:c r="F16" s="38" t="n">
        <x:v>5</x:v>
      </x:c>
      <x:c r="G16" s="41" t="n">
        <x:v>31.5</x:v>
      </x:c>
      <x:c r="H16" s="19" t="str">
        <x:v>Complete</x:v>
      </x:c>
      <x:c r="I16" s="41" t="n">
        <x:v>17.75</x:v>
      </x:c>
      <x:c r="J16" s="38" t="n">
        <x:v>13</x:v>
      </x:c>
      <x:c r="K16" s="44" t="n">
        <x:f>IF(H16="Complete",IFERROR(F16*G16,0),0)</x:f>
        <x:v>157.5</x:v>
      </x:c>
      <x:c r="L16" s="44" t="n">
        <x:f>IF(H16="Complete",IFERROR(F16*I16,0),0)</x:f>
        <x:v>88.75</x:v>
      </x:c>
      <x:c r="M16" s="44" t="n">
        <x:f>K16-L16</x:f>
        <x:v>68.75</x:v>
      </x:c>
      <x:c r="N16" s="47" t="n">
        <x:f>IFERROR(M16/K16,0)</x:f>
        <x:v>0.4365079365079365</x:v>
      </x:c>
      <x:c r="O16" s="32" t="str">
        <x:f>IF(OR(B16="",F16="",G16="",I16=""),"Review missing or invalid input",IF(COUNTIF($A$5:$A$50,A16)&gt;1,"Review conflicting order ID","Ready"))</x:f>
        <x:v>Ready</x:v>
      </x:c>
    </x:row>
    <x:row r="17">
      <x:c r="A17" s="19" t="str">
        <x:v>O-1013</x:v>
      </x:c>
      <x:c r="B17" s="35" t="n">
        <x:v>46157</x:v>
      </x:c>
      <x:c r="C17" s="19" t="str">
        <x:v>North</x:v>
      </x:c>
      <x:c r="D17" s="19" t="str">
        <x:v>Cold Brew</x:v>
      </x:c>
      <x:c r="E17" s="19" t="str">
        <x:v>Morgan</x:v>
      </x:c>
      <x:c r="F17" s="38" t="n">
        <x:v>12</x:v>
      </x:c>
      <x:c r="G17" s="41" t="n">
        <x:v>18.5</x:v>
      </x:c>
      <x:c r="H17" s="19" t="str">
        <x:v>Complete</x:v>
      </x:c>
      <x:c r="I17" s="41" t="n">
        <x:v>8.2</x:v>
      </x:c>
      <x:c r="J17" s="38" t="n">
        <x:v>14</x:v>
      </x:c>
      <x:c r="K17" s="44" t="n">
        <x:f>IF(H17="Complete",IFERROR(F17*G17,0),0)</x:f>
        <x:v>222</x:v>
      </x:c>
      <x:c r="L17" s="44" t="n">
        <x:f>IF(H17="Complete",IFERROR(F17*I17,0),0)</x:f>
        <x:v>98.39999999999999</x:v>
      </x:c>
      <x:c r="M17" s="44" t="n">
        <x:f>K17-L17</x:f>
        <x:v>123.60000000000001</x:v>
      </x:c>
      <x:c r="N17" s="47" t="n">
        <x:f>IFERROR(M17/K17,0)</x:f>
        <x:v>0.5567567567567568</x:v>
      </x:c>
      <x:c r="O17" s="32" t="str">
        <x:f>IF(OR(B17="",F17="",G17="",I17=""),"Review missing or invalid input",IF(COUNTIF($A$5:$A$50,A17)&gt;1,"Review conflicting order ID","Ready"))</x:f>
        <x:v>Ready</x:v>
      </x:c>
    </x:row>
    <x:row r="18">
      <x:c r="A18" s="19" t="str">
        <x:v>O-1014</x:v>
      </x:c>
      <x:c r="B18" s="35" t="n">
        <x:v>46158</x:v>
      </x:c>
      <x:c r="C18" s="19" t="str">
        <x:v>North</x:v>
      </x:c>
      <x:c r="D18" s="19" t="str">
        <x:v>Whole Bean</x:v>
      </x:c>
      <x:c r="E18" s="19" t="str">
        <x:v>Riley</x:v>
      </x:c>
      <x:c r="F18" s="38" t="n">
        <x:v>19</x:v>
      </x:c>
      <x:c r="G18" s="41" t="n">
        <x:v>24</x:v>
      </x:c>
      <x:c r="H18" s="19" t="str">
        <x:v>Complete</x:v>
      </x:c>
      <x:c r="I18" s="41" t="n">
        <x:v>11.4</x:v>
      </x:c>
      <x:c r="J18" s="38" t="n">
        <x:v>15</x:v>
      </x:c>
      <x:c r="K18" s="44" t="n">
        <x:f>IF(H18="Complete",IFERROR(F18*G18,0),0)</x:f>
        <x:v>456</x:v>
      </x:c>
      <x:c r="L18" s="44" t="n">
        <x:f>IF(H18="Complete",IFERROR(F18*I18,0),0)</x:f>
        <x:v>216.6</x:v>
      </x:c>
      <x:c r="M18" s="44" t="n">
        <x:f>K18-L18</x:f>
        <x:v>239.4</x:v>
      </x:c>
      <x:c r="N18" s="47" t="n">
        <x:f>IFERROR(M18/K18,0)</x:f>
        <x:v>0.525</x:v>
      </x:c>
      <x:c r="O18" s="32" t="str">
        <x:f>IF(OR(B18="",F18="",G18="",I18=""),"Review missing or invalid input",IF(COUNTIF($A$5:$A$50,A18)&gt;1,"Review conflicting order ID","Ready"))</x:f>
        <x:v>Ready</x:v>
      </x:c>
    </x:row>
    <x:row r="19">
      <x:c r="A19" s="19" t="str">
        <x:v>O-1015</x:v>
      </x:c>
      <x:c r="B19" s="35" t="n">
        <x:v>46159</x:v>
      </x:c>
      <x:c r="C19" s="19" t="str">
        <x:v>North</x:v>
      </x:c>
      <x:c r="D19" s="19" t="str">
        <x:v>Tea Kit</x:v>
      </x:c>
      <x:c r="E19" s="19" t="str">
        <x:v>Casey</x:v>
      </x:c>
      <x:c r="F19" s="38" t="n">
        <x:v>7</x:v>
      </x:c>
      <x:c r="G19" s="41" t="n">
        <x:v>27</x:v>
      </x:c>
      <x:c r="H19" s="19" t="str">
        <x:v>Complete</x:v>
      </x:c>
      <x:c r="I19" s="41" t="n">
        <x:v>13.6</x:v>
      </x:c>
      <x:c r="J19" s="38" t="n">
        <x:v>16</x:v>
      </x:c>
      <x:c r="K19" s="44" t="n">
        <x:f>IF(H19="Complete",IFERROR(F19*G19,0),0)</x:f>
        <x:v>189</x:v>
      </x:c>
      <x:c r="L19" s="44" t="n">
        <x:f>IF(H19="Complete",IFERROR(F19*I19,0),0)</x:f>
        <x:v>95.2</x:v>
      </x:c>
      <x:c r="M19" s="44" t="n">
        <x:f>K19-L19</x:f>
        <x:v>93.8</x:v>
      </x:c>
      <x:c r="N19" s="47" t="n">
        <x:f>IFERROR(M19/K19,0)</x:f>
        <x:v>0.4962962962962963</x:v>
      </x:c>
      <x:c r="O19" s="32" t="str">
        <x:f>IF(OR(B19="",F19="",G19="",I19=""),"Review missing or invalid input",IF(COUNTIF($A$5:$A$50,A19)&gt;1,"Review conflicting order ID","Ready"))</x:f>
        <x:v>Ready</x:v>
      </x:c>
    </x:row>
    <x:row r="20">
      <x:c r="A20" s="19" t="str">
        <x:v>O-1016</x:v>
      </x:c>
      <x:c r="B20" s="35" t="n">
        <x:v>46160</x:v>
      </x:c>
      <x:c r="C20" s="19" t="str">
        <x:v>South</x:v>
      </x:c>
      <x:c r="D20" s="19" t="str">
        <x:v>Whole Bean</x:v>
      </x:c>
      <x:c r="E20" s="19" t="str">
        <x:v>Avery</x:v>
      </x:c>
      <x:c r="F20" s="38" t="n">
        <x:v>14</x:v>
      </x:c>
      <x:c r="G20" s="41" t="n">
        <x:v>24</x:v>
      </x:c>
      <x:c r="H20" s="19" t="str">
        <x:v>Complete</x:v>
      </x:c>
      <x:c r="I20" s="41" t="n">
        <x:v>11.4</x:v>
      </x:c>
      <x:c r="J20" s="38" t="n">
        <x:v>17</x:v>
      </x:c>
      <x:c r="K20" s="44" t="n">
        <x:f>IF(H20="Complete",IFERROR(F20*G20,0),0)</x:f>
        <x:v>336</x:v>
      </x:c>
      <x:c r="L20" s="44" t="n">
        <x:f>IF(H20="Complete",IFERROR(F20*I20,0),0)</x:f>
        <x:v>159.6</x:v>
      </x:c>
      <x:c r="M20" s="44" t="n">
        <x:f>K20-L20</x:f>
        <x:v>176.4</x:v>
      </x:c>
      <x:c r="N20" s="47" t="n">
        <x:f>IFERROR(M20/K20,0)</x:f>
        <x:v>0.525</x:v>
      </x:c>
      <x:c r="O20" s="32" t="str">
        <x:f>IF(OR(B20="",F20="",G20="",I20=""),"Review missing or invalid input",IF(COUNTIF($A$5:$A$50,A20)&gt;1,"Review conflicting order ID","Ready"))</x:f>
        <x:v>Ready</x:v>
      </x:c>
    </x:row>
    <x:row r="21">
      <x:c r="A21" s="19" t="str">
        <x:v>O-1017</x:v>
      </x:c>
      <x:c r="B21" s="35" t="n">
        <x:v>46161</x:v>
      </x:c>
      <x:c r="C21" s="19" t="str">
        <x:v>South</x:v>
      </x:c>
      <x:c r="D21" s="19" t="str">
        <x:v>Pastry Box</x:v>
      </x:c>
      <x:c r="E21" s="19" t="str">
        <x:v>Jordan</x:v>
      </x:c>
      <x:c r="F21" s="38" t="n">
        <x:v>21</x:v>
      </x:c>
      <x:c r="G21" s="41" t="n">
        <x:v>31.5</x:v>
      </x:c>
      <x:c r="H21" s="19" t="str">
        <x:v>Complete</x:v>
      </x:c>
      <x:c r="I21" s="41" t="n">
        <x:v>17.75</x:v>
      </x:c>
      <x:c r="J21" s="38" t="n">
        <x:v>18</x:v>
      </x:c>
      <x:c r="K21" s="44" t="n">
        <x:f>IF(H21="Complete",IFERROR(F21*G21,0),0)</x:f>
        <x:v>661.5</x:v>
      </x:c>
      <x:c r="L21" s="44" t="n">
        <x:f>IF(H21="Complete",IFERROR(F21*I21,0),0)</x:f>
        <x:v>372.75</x:v>
      </x:c>
      <x:c r="M21" s="44" t="n">
        <x:f>K21-L21</x:f>
        <x:v>288.75</x:v>
      </x:c>
      <x:c r="N21" s="47" t="n">
        <x:f>IFERROR(M21/K21,0)</x:f>
        <x:v>0.4365079365079365</x:v>
      </x:c>
      <x:c r="O21" s="32" t="str">
        <x:f>IF(OR(B21="",F21="",G21="",I21=""),"Review missing or invalid input",IF(COUNTIF($A$5:$A$50,A21)&gt;1,"Review conflicting order ID","Ready"))</x:f>
        <x:v>Ready</x:v>
      </x:c>
    </x:row>
    <x:row r="22">
      <x:c r="A22" s="19" t="str">
        <x:v>O-1018</x:v>
      </x:c>
      <x:c r="B22" s="35" t="n">
        <x:v>46162</x:v>
      </x:c>
      <x:c r="C22" s="19" t="str">
        <x:v>South</x:v>
      </x:c>
      <x:c r="D22" s="19" t="str">
        <x:v>Cold Brew</x:v>
      </x:c>
      <x:c r="E22" s="19" t="str">
        <x:v>Morgan</x:v>
      </x:c>
      <x:c r="F22" s="38" t="n">
        <x:v>9</x:v>
      </x:c>
      <x:c r="G22" s="41" t="n">
        <x:v>18.5</x:v>
      </x:c>
      <x:c r="H22" s="19" t="str">
        <x:v>Pending</x:v>
      </x:c>
      <x:c r="I22" s="41" t="n">
        <x:v>8.2</x:v>
      </x:c>
      <x:c r="J22" s="38" t="n">
        <x:v>19</x:v>
      </x:c>
      <x:c r="K22" s="44" t="n">
        <x:f>IF(H22="Complete",IFERROR(F22*G22,0),0)</x:f>
        <x:v>0</x:v>
      </x:c>
      <x:c r="L22" s="44" t="n">
        <x:f>IF(H22="Complete",IFERROR(F22*I22,0),0)</x:f>
        <x:v>0</x:v>
      </x:c>
      <x:c r="M22" s="44" t="n">
        <x:f>K22-L22</x:f>
        <x:v>0</x:v>
      </x:c>
      <x:c r="N22" s="47" t="n">
        <x:f>IFERROR(M22/K22,0)</x:f>
        <x:v>0</x:v>
      </x:c>
      <x:c r="O22" s="32" t="str">
        <x:f>IF(OR(B22="",F22="",G22="",I22=""),"Review missing or invalid input",IF(COUNTIF($A$5:$A$50,A22)&gt;1,"Review conflicting order ID","Ready"))</x:f>
        <x:v>Ready</x:v>
      </x:c>
    </x:row>
    <x:row r="23">
      <x:c r="A23" s="19" t="str">
        <x:v>O-1019</x:v>
      </x:c>
      <x:c r="B23" s="35" t="str"/>
      <x:c r="C23" s="19" t="str">
        <x:v>East</x:v>
      </x:c>
      <x:c r="D23" s="19" t="str">
        <x:v>Pastry Box</x:v>
      </x:c>
      <x:c r="E23" s="19" t="str">
        <x:v>Riley</x:v>
      </x:c>
      <x:c r="F23" s="38" t="n">
        <x:v>16</x:v>
      </x:c>
      <x:c r="G23" s="41" t="n">
        <x:v>31.5</x:v>
      </x:c>
      <x:c r="H23" s="19" t="str">
        <x:v>Pending</x:v>
      </x:c>
      <x:c r="I23" s="41" t="n">
        <x:v>17.75</x:v>
      </x:c>
      <x:c r="J23" s="38" t="n">
        <x:v>20</x:v>
      </x:c>
      <x:c r="K23" s="44" t="n">
        <x:f>IF(H23="Complete",IFERROR(F23*G23,0),0)</x:f>
        <x:v>0</x:v>
      </x:c>
      <x:c r="L23" s="44" t="n">
        <x:f>IF(H23="Complete",IFERROR(F23*I23,0),0)</x:f>
        <x:v>0</x:v>
      </x:c>
      <x:c r="M23" s="44" t="n">
        <x:f>K23-L23</x:f>
        <x:v>0</x:v>
      </x:c>
      <x:c r="N23" s="47" t="n">
        <x:f>IFERROR(M23/K23,0)</x:f>
        <x:v>0</x:v>
      </x:c>
      <x:c r="O23" s="32" t="str">
        <x:f>IF(OR(B23="",F23="",G23="",I23=""),"Review missing or invalid input",IF(COUNTIF($A$5:$A$50,A23)&gt;1,"Review conflicting order ID","Ready"))</x:f>
        <x:v>Review missing or invalid input</x:v>
      </x:c>
    </x:row>
    <x:row r="24">
      <x:c r="A24" s="19" t="str">
        <x:v>O-1020</x:v>
      </x:c>
      <x:c r="B24" s="35" t="n">
        <x:v>46164</x:v>
      </x:c>
      <x:c r="C24" s="19" t="str">
        <x:v>East</x:v>
      </x:c>
      <x:c r="D24" s="19" t="str">
        <x:v>Tea Kit</x:v>
      </x:c>
      <x:c r="E24" s="19" t="str">
        <x:v>Casey</x:v>
      </x:c>
      <x:c r="F24" s="38" t="n">
        <x:v>4</x:v>
      </x:c>
      <x:c r="G24" s="41" t="n">
        <x:v>27</x:v>
      </x:c>
      <x:c r="H24" s="19" t="str">
        <x:v>Cancelled</x:v>
      </x:c>
      <x:c r="I24" s="41" t="n">
        <x:v>13.6</x:v>
      </x:c>
      <x:c r="J24" s="38" t="n">
        <x:v>21</x:v>
      </x:c>
      <x:c r="K24" s="44" t="n">
        <x:f>IF(H24="Complete",IFERROR(F24*G24,0),0)</x:f>
        <x:v>0</x:v>
      </x:c>
      <x:c r="L24" s="44" t="n">
        <x:f>IF(H24="Complete",IFERROR(F24*I24,0),0)</x:f>
        <x:v>0</x:v>
      </x:c>
      <x:c r="M24" s="44" t="n">
        <x:f>K24-L24</x:f>
        <x:v>0</x:v>
      </x:c>
      <x:c r="N24" s="47" t="n">
        <x:f>IFERROR(M24/K24,0)</x:f>
        <x:v>0</x:v>
      </x:c>
      <x:c r="O24" s="32" t="str">
        <x:f>IF(OR(B24="",F24="",G24="",I24=""),"Review missing or invalid input",IF(COUNTIF($A$5:$A$50,A24)&gt;1,"Review conflicting order ID","Ready"))</x:f>
        <x:v>Ready</x:v>
      </x:c>
    </x:row>
    <x:row r="25">
      <x:c r="A25" s="19" t="str">
        <x:v>O-1021</x:v>
      </x:c>
      <x:c r="B25" s="35" t="n">
        <x:v>46165</x:v>
      </x:c>
      <x:c r="C25" s="19" t="str">
        <x:v>East</x:v>
      </x:c>
      <x:c r="D25" s="19" t="str">
        <x:v>Whole Bean</x:v>
      </x:c>
      <x:c r="E25" s="19" t="str">
        <x:v>Avery</x:v>
      </x:c>
      <x:c r="F25" s="38" t="n">
        <x:v>11</x:v>
      </x:c>
      <x:c r="G25" s="41" t="n">
        <x:v>24</x:v>
      </x:c>
      <x:c r="H25" s="19" t="str">
        <x:v>Complete</x:v>
      </x:c>
      <x:c r="I25" s="41" t="n">
        <x:v>11.4</x:v>
      </x:c>
      <x:c r="J25" s="38" t="n">
        <x:v>22</x:v>
      </x:c>
      <x:c r="K25" s="44" t="n">
        <x:f>IF(H25="Complete",IFERROR(F25*G25,0),0)</x:f>
        <x:v>264</x:v>
      </x:c>
      <x:c r="L25" s="44" t="n">
        <x:f>IF(H25="Complete",IFERROR(F25*I25,0),0)</x:f>
        <x:v>125.4</x:v>
      </x:c>
      <x:c r="M25" s="44" t="n">
        <x:f>K25-L25</x:f>
        <x:v>138.6</x:v>
      </x:c>
      <x:c r="N25" s="47" t="n">
        <x:f>IFERROR(M25/K25,0)</x:f>
        <x:v>0.525</x:v>
      </x:c>
      <x:c r="O25" s="32" t="str">
        <x:f>IF(OR(B25="",F25="",G25="",I25=""),"Review missing or invalid input",IF(COUNTIF($A$5:$A$50,A25)&gt;1,"Review conflicting order ID","Ready"))</x:f>
        <x:v>Ready</x:v>
      </x:c>
    </x:row>
    <x:row r="26">
      <x:c r="A26" s="19" t="str">
        <x:v>O-1022</x:v>
      </x:c>
      <x:c r="B26" s="35" t="n">
        <x:v>46166</x:v>
      </x:c>
      <x:c r="C26" s="19" t="str">
        <x:v>West</x:v>
      </x:c>
      <x:c r="D26" s="19" t="str">
        <x:v>Tea Kit</x:v>
      </x:c>
      <x:c r="E26" s="19" t="str">
        <x:v>Jordan</x:v>
      </x:c>
      <x:c r="F26" s="38" t="n">
        <x:v>18</x:v>
      </x:c>
      <x:c r="G26" s="41" t="n">
        <x:v>27</x:v>
      </x:c>
      <x:c r="H26" s="19" t="str">
        <x:v>Complete</x:v>
      </x:c>
      <x:c r="I26" s="41" t="n">
        <x:v>13.6</x:v>
      </x:c>
      <x:c r="J26" s="38" t="n">
        <x:v>23</x:v>
      </x:c>
      <x:c r="K26" s="44" t="n">
        <x:f>IF(H26="Complete",IFERROR(F26*G26,0),0)</x:f>
        <x:v>486</x:v>
      </x:c>
      <x:c r="L26" s="44" t="n">
        <x:f>IF(H26="Complete",IFERROR(F26*I26,0),0)</x:f>
        <x:v>244.79999999999998</x:v>
      </x:c>
      <x:c r="M26" s="44" t="n">
        <x:f>K26-L26</x:f>
        <x:v>241.20000000000002</x:v>
      </x:c>
      <x:c r="N26" s="47" t="n">
        <x:f>IFERROR(M26/K26,0)</x:f>
        <x:v>0.49629629629629635</x:v>
      </x:c>
      <x:c r="O26" s="32" t="str">
        <x:f>IF(OR(B26="",F26="",G26="",I26=""),"Review missing or invalid input",IF(COUNTIF($A$5:$A$50,A26)&gt;1,"Review conflicting order ID","Ready"))</x:f>
        <x:v>Ready</x:v>
      </x:c>
    </x:row>
    <x:row r="27">
      <x:c r="A27" s="19" t="str">
        <x:v>O-1023</x:v>
      </x:c>
      <x:c r="B27" s="35" t="n">
        <x:v>46167</x:v>
      </x:c>
      <x:c r="C27" s="19" t="str">
        <x:v>West</x:v>
      </x:c>
      <x:c r="D27" s="19" t="str">
        <x:v>Cold Brew</x:v>
      </x:c>
      <x:c r="E27" s="19" t="str">
        <x:v>Morgan</x:v>
      </x:c>
      <x:c r="F27" s="38" t="n">
        <x:v>6</x:v>
      </x:c>
      <x:c r="G27" s="41" t="n">
        <x:v>18.5</x:v>
      </x:c>
      <x:c r="H27" s="19" t="str">
        <x:v>Complete</x:v>
      </x:c>
      <x:c r="I27" s="41" t="n">
        <x:v>8.2</x:v>
      </x:c>
      <x:c r="J27" s="38" t="n">
        <x:v>24</x:v>
      </x:c>
      <x:c r="K27" s="44" t="n">
        <x:f>IF(H27="Complete",IFERROR(F27*G27,0),0)</x:f>
        <x:v>111</x:v>
      </x:c>
      <x:c r="L27" s="44" t="n">
        <x:f>IF(H27="Complete",IFERROR(F27*I27,0),0)</x:f>
        <x:v>49.199999999999996</x:v>
      </x:c>
      <x:c r="M27" s="44" t="n">
        <x:f>K27-L27</x:f>
        <x:v>61.800000000000004</x:v>
      </x:c>
      <x:c r="N27" s="47" t="n">
        <x:f>IFERROR(M27/K27,0)</x:f>
        <x:v>0.5567567567567568</x:v>
      </x:c>
      <x:c r="O27" s="32" t="str">
        <x:f>IF(OR(B27="",F27="",G27="",I27=""),"Review missing or invalid input",IF(COUNTIF($A$5:$A$50,A27)&gt;1,"Review conflicting order ID","Ready"))</x:f>
        <x:v>Review conflicting order ID</x:v>
      </x:c>
    </x:row>
    <x:row r="28">
      <x:c r="A28" s="19" t="str">
        <x:v>O-1024</x:v>
      </x:c>
      <x:c r="B28" s="35" t="n">
        <x:v>46168</x:v>
      </x:c>
      <x:c r="C28" s="19" t="str">
        <x:v>West</x:v>
      </x:c>
      <x:c r="D28" s="19" t="str">
        <x:v>Pastry Box</x:v>
      </x:c>
      <x:c r="E28" s="19" t="str">
        <x:v>Riley</x:v>
      </x:c>
      <x:c r="F28" s="38" t="n">
        <x:v>13</x:v>
      </x:c>
      <x:c r="G28" s="41" t="n">
        <x:v>31.5</x:v>
      </x:c>
      <x:c r="H28" s="19" t="str">
        <x:v>Complete</x:v>
      </x:c>
      <x:c r="I28" s="41" t="n">
        <x:v>17.75</x:v>
      </x:c>
      <x:c r="J28" s="38" t="n">
        <x:v>25</x:v>
      </x:c>
      <x:c r="K28" s="44" t="n">
        <x:f>IF(H28="Complete",IFERROR(F28*G28,0),0)</x:f>
        <x:v>409.5</x:v>
      </x:c>
      <x:c r="L28" s="44" t="n">
        <x:f>IF(H28="Complete",IFERROR(F28*I28,0),0)</x:f>
        <x:v>230.75</x:v>
      </x:c>
      <x:c r="M28" s="44" t="n">
        <x:f>K28-L28</x:f>
        <x:v>178.75</x:v>
      </x:c>
      <x:c r="N28" s="47" t="n">
        <x:f>IFERROR(M28/K28,0)</x:f>
        <x:v>0.4365079365079365</x:v>
      </x:c>
      <x:c r="O28" s="32" t="str">
        <x:f>IF(OR(B28="",F28="",G28="",I28=""),"Review missing or invalid input",IF(COUNTIF($A$5:$A$50,A28)&gt;1,"Review conflicting order ID","Ready"))</x:f>
        <x:v>Ready</x:v>
      </x:c>
    </x:row>
    <x:row r="29">
      <x:c r="A29" s="19" t="str">
        <x:v>O-1025</x:v>
      </x:c>
      <x:c r="B29" s="35" t="n">
        <x:v>46169</x:v>
      </x:c>
      <x:c r="C29" s="19" t="str">
        <x:v>North</x:v>
      </x:c>
      <x:c r="D29" s="19" t="str">
        <x:v>Cold Brew</x:v>
      </x:c>
      <x:c r="E29" s="19" t="str">
        <x:v>Casey</x:v>
      </x:c>
      <x:c r="F29" s="38" t="n">
        <x:v>20</x:v>
      </x:c>
      <x:c r="G29" s="41" t="n">
        <x:v>18.5</x:v>
      </x:c>
      <x:c r="H29" s="19" t="str">
        <x:v>Complete</x:v>
      </x:c>
      <x:c r="I29" s="41" t="n">
        <x:v>8.2</x:v>
      </x:c>
      <x:c r="J29" s="38" t="n">
        <x:v>26</x:v>
      </x:c>
      <x:c r="K29" s="44" t="n">
        <x:f>IF(H29="Complete",IFERROR(F29*G29,0),0)</x:f>
        <x:v>370</x:v>
      </x:c>
      <x:c r="L29" s="44" t="n">
        <x:f>IF(H29="Complete",IFERROR(F29*I29,0),0)</x:f>
        <x:v>164</x:v>
      </x:c>
      <x:c r="M29" s="44" t="n">
        <x:f>K29-L29</x:f>
        <x:v>206</x:v>
      </x:c>
      <x:c r="N29" s="47" t="n">
        <x:f>IFERROR(M29/K29,0)</x:f>
        <x:v>0.5567567567567567</x:v>
      </x:c>
      <x:c r="O29" s="32" t="str">
        <x:f>IF(OR(B29="",F29="",G29="",I29=""),"Review missing or invalid input",IF(COUNTIF($A$5:$A$50,A29)&gt;1,"Review conflicting order ID","Ready"))</x:f>
        <x:v>Ready</x:v>
      </x:c>
    </x:row>
    <x:row r="30">
      <x:c r="A30" s="19" t="str">
        <x:v>O-1026</x:v>
      </x:c>
      <x:c r="B30" s="35" t="n">
        <x:v>46170</x:v>
      </x:c>
      <x:c r="C30" s="19" t="str">
        <x:v>North</x:v>
      </x:c>
      <x:c r="D30" s="19" t="str">
        <x:v>Whole Bean</x:v>
      </x:c>
      <x:c r="E30" s="19" t="str">
        <x:v>Avery</x:v>
      </x:c>
      <x:c r="F30" s="38" t="n">
        <x:v>8</x:v>
      </x:c>
      <x:c r="G30" s="41" t="n">
        <x:v>24</x:v>
      </x:c>
      <x:c r="H30" s="19" t="str">
        <x:v>Complete</x:v>
      </x:c>
      <x:c r="I30" s="41" t="n">
        <x:v>11.4</x:v>
      </x:c>
      <x:c r="J30" s="38" t="n">
        <x:v>27</x:v>
      </x:c>
      <x:c r="K30" s="44" t="n">
        <x:f>IF(H30="Complete",IFERROR(F30*G30,0),0)</x:f>
        <x:v>192</x:v>
      </x:c>
      <x:c r="L30" s="44" t="n">
        <x:f>IF(H30="Complete",IFERROR(F30*I30,0),0)</x:f>
        <x:v>91.2</x:v>
      </x:c>
      <x:c r="M30" s="44" t="n">
        <x:f>K30-L30</x:f>
        <x:v>100.8</x:v>
      </x:c>
      <x:c r="N30" s="47" t="n">
        <x:f>IFERROR(M30/K30,0)</x:f>
        <x:v>0.525</x:v>
      </x:c>
      <x:c r="O30" s="32" t="str">
        <x:f>IF(OR(B30="",F30="",G30="",I30=""),"Review missing or invalid input",IF(COUNTIF($A$5:$A$50,A30)&gt;1,"Review conflicting order ID","Ready"))</x:f>
        <x:v>Ready</x:v>
      </x:c>
    </x:row>
    <x:row r="31">
      <x:c r="A31" s="19" t="str">
        <x:v>O-1027</x:v>
      </x:c>
      <x:c r="B31" s="35" t="n">
        <x:v>46171</x:v>
      </x:c>
      <x:c r="C31" s="19" t="str">
        <x:v>North</x:v>
      </x:c>
      <x:c r="D31" s="19" t="str">
        <x:v>Tea Kit</x:v>
      </x:c>
      <x:c r="E31" s="19" t="str">
        <x:v>Jordan</x:v>
      </x:c>
      <x:c r="F31" s="38" t="n">
        <x:v>15</x:v>
      </x:c>
      <x:c r="G31" s="41" t="n">
        <x:v>27</x:v>
      </x:c>
      <x:c r="H31" s="19" t="str">
        <x:v>Complete</x:v>
      </x:c>
      <x:c r="I31" s="41" t="n">
        <x:v>13.6</x:v>
      </x:c>
      <x:c r="J31" s="38" t="n">
        <x:v>28</x:v>
      </x:c>
      <x:c r="K31" s="44" t="n">
        <x:f>IF(H31="Complete",IFERROR(F31*G31,0),0)</x:f>
        <x:v>405</x:v>
      </x:c>
      <x:c r="L31" s="44" t="n">
        <x:f>IF(H31="Complete",IFERROR(F31*I31,0),0)</x:f>
        <x:v>204</x:v>
      </x:c>
      <x:c r="M31" s="44" t="n">
        <x:f>K31-L31</x:f>
        <x:v>201</x:v>
      </x:c>
      <x:c r="N31" s="47" t="n">
        <x:f>IFERROR(M31/K31,0)</x:f>
        <x:v>0.4962962962962963</x:v>
      </x:c>
      <x:c r="O31" s="32" t="str">
        <x:f>IF(OR(B31="",F31="",G31="",I31=""),"Review missing or invalid input",IF(COUNTIF($A$5:$A$50,A31)&gt;1,"Review conflicting order ID","Ready"))</x:f>
        <x:v>Ready</x:v>
      </x:c>
    </x:row>
    <x:row r="32">
      <x:c r="A32" s="19" t="str">
        <x:v>O-1028</x:v>
      </x:c>
      <x:c r="B32" s="35" t="n">
        <x:v>46172</x:v>
      </x:c>
      <x:c r="C32" s="19" t="str">
        <x:v>South</x:v>
      </x:c>
      <x:c r="D32" s="19" t="str">
        <x:v>Whole Bean</x:v>
      </x:c>
      <x:c r="E32" s="19" t="str">
        <x:v>Morgan</x:v>
      </x:c>
      <x:c r="F32" s="38" t="n">
        <x:v>22</x:v>
      </x:c>
      <x:c r="G32" s="41" t="n">
        <x:v>24</x:v>
      </x:c>
      <x:c r="H32" s="19" t="str">
        <x:v>Pending</x:v>
      </x:c>
      <x:c r="I32" s="41" t="n">
        <x:v>11.4</x:v>
      </x:c>
      <x:c r="J32" s="38" t="n">
        <x:v>29</x:v>
      </x:c>
      <x:c r="K32" s="44" t="n">
        <x:f>IF(H32="Complete",IFERROR(F32*G32,0),0)</x:f>
        <x:v>0</x:v>
      </x:c>
      <x:c r="L32" s="44" t="n">
        <x:f>IF(H32="Complete",IFERROR(F32*I32,0),0)</x:f>
        <x:v>0</x:v>
      </x:c>
      <x:c r="M32" s="44" t="n">
        <x:f>K32-L32</x:f>
        <x:v>0</x:v>
      </x:c>
      <x:c r="N32" s="47" t="n">
        <x:f>IFERROR(M32/K32,0)</x:f>
        <x:v>0</x:v>
      </x:c>
      <x:c r="O32" s="32" t="str">
        <x:f>IF(OR(B32="",F32="",G32="",I32=""),"Review missing or invalid input",IF(COUNTIF($A$5:$A$50,A32)&gt;1,"Review conflicting order ID","Ready"))</x:f>
        <x:v>Ready</x:v>
      </x:c>
    </x:row>
    <x:row r="33">
      <x:c r="A33" s="19" t="str">
        <x:v>O-1029</x:v>
      </x:c>
      <x:c r="B33" s="35" t="n">
        <x:v>46173</x:v>
      </x:c>
      <x:c r="C33" s="19" t="str">
        <x:v>South</x:v>
      </x:c>
      <x:c r="D33" s="19" t="str">
        <x:v>Pastry Box</x:v>
      </x:c>
      <x:c r="E33" s="19" t="str">
        <x:v>Riley</x:v>
      </x:c>
      <x:c r="F33" s="38" t="n">
        <x:v>10</x:v>
      </x:c>
      <x:c r="G33" s="41" t="n">
        <x:v>31.5</x:v>
      </x:c>
      <x:c r="H33" s="19" t="str">
        <x:v>Pending</x:v>
      </x:c>
      <x:c r="I33" s="41" t="n">
        <x:v>17.75</x:v>
      </x:c>
      <x:c r="J33" s="38" t="n">
        <x:v>30</x:v>
      </x:c>
      <x:c r="K33" s="44" t="n">
        <x:f>IF(H33="Complete",IFERROR(F33*G33,0),0)</x:f>
        <x:v>0</x:v>
      </x:c>
      <x:c r="L33" s="44" t="n">
        <x:f>IF(H33="Complete",IFERROR(F33*I33,0),0)</x:f>
        <x:v>0</x:v>
      </x:c>
      <x:c r="M33" s="44" t="n">
        <x:f>K33-L33</x:f>
        <x:v>0</x:v>
      </x:c>
      <x:c r="N33" s="47" t="n">
        <x:f>IFERROR(M33/K33,0)</x:f>
        <x:v>0</x:v>
      </x:c>
      <x:c r="O33" s="32" t="str">
        <x:f>IF(OR(B33="",F33="",G33="",I33=""),"Review missing or invalid input",IF(COUNTIF($A$5:$A$50,A33)&gt;1,"Review conflicting order ID","Ready"))</x:f>
        <x:v>Ready</x:v>
      </x:c>
    </x:row>
    <x:row r="34">
      <x:c r="A34" s="19" t="str">
        <x:v>O-1030</x:v>
      </x:c>
      <x:c r="B34" s="35" t="n">
        <x:v>46174</x:v>
      </x:c>
      <x:c r="C34" s="19" t="str">
        <x:v>South</x:v>
      </x:c>
      <x:c r="D34" s="19" t="str">
        <x:v>Cold Brew</x:v>
      </x:c>
      <x:c r="E34" s="19" t="str">
        <x:v>Casey</x:v>
      </x:c>
      <x:c r="F34" s="38" t="n">
        <x:v>17</x:v>
      </x:c>
      <x:c r="G34" s="41" t="n">
        <x:v>18.5</x:v>
      </x:c>
      <x:c r="H34" s="19" t="str">
        <x:v>Cancelled</x:v>
      </x:c>
      <x:c r="I34" s="41" t="n">
        <x:v>8.2</x:v>
      </x:c>
      <x:c r="J34" s="38" t="n">
        <x:v>31</x:v>
      </x:c>
      <x:c r="K34" s="44" t="n">
        <x:f>IF(H34="Complete",IFERROR(F34*G34,0),0)</x:f>
        <x:v>0</x:v>
      </x:c>
      <x:c r="L34" s="44" t="n">
        <x:f>IF(H34="Complete",IFERROR(F34*I34,0),0)</x:f>
        <x:v>0</x:v>
      </x:c>
      <x:c r="M34" s="44" t="n">
        <x:f>K34-L34</x:f>
        <x:v>0</x:v>
      </x:c>
      <x:c r="N34" s="47" t="n">
        <x:f>IFERROR(M34/K34,0)</x:f>
        <x:v>0</x:v>
      </x:c>
      <x:c r="O34" s="32" t="str">
        <x:f>IF(OR(B34="",F34="",G34="",I34=""),"Review missing or invalid input",IF(COUNTIF($A$5:$A$50,A34)&gt;1,"Review conflicting order ID","Ready"))</x:f>
        <x:v>Ready</x:v>
      </x:c>
    </x:row>
    <x:row r="35">
      <x:c r="A35" s="19" t="str">
        <x:v>O-1031</x:v>
      </x:c>
      <x:c r="B35" s="35" t="n">
        <x:v>46175</x:v>
      </x:c>
      <x:c r="C35" s="19" t="str">
        <x:v>East</x:v>
      </x:c>
      <x:c r="D35" s="19" t="str">
        <x:v>Pastry Box</x:v>
      </x:c>
      <x:c r="E35" s="19" t="str">
        <x:v>Avery</x:v>
      </x:c>
      <x:c r="F35" s="38" t="n">
        <x:v>5</x:v>
      </x:c>
      <x:c r="G35" s="41" t="n">
        <x:v>31.5</x:v>
      </x:c>
      <x:c r="H35" s="19" t="str">
        <x:v>Complete</x:v>
      </x:c>
      <x:c r="I35" s="41" t="n">
        <x:v>17.75</x:v>
      </x:c>
      <x:c r="J35" s="38" t="n">
        <x:v>32</x:v>
      </x:c>
      <x:c r="K35" s="44" t="n">
        <x:f>IF(H35="Complete",IFERROR(F35*G35,0),0)</x:f>
        <x:v>157.5</x:v>
      </x:c>
      <x:c r="L35" s="44" t="n">
        <x:f>IF(H35="Complete",IFERROR(F35*I35,0),0)</x:f>
        <x:v>88.75</x:v>
      </x:c>
      <x:c r="M35" s="44" t="n">
        <x:f>K35-L35</x:f>
        <x:v>68.75</x:v>
      </x:c>
      <x:c r="N35" s="47" t="n">
        <x:f>IFERROR(M35/K35,0)</x:f>
        <x:v>0.4365079365079365</x:v>
      </x:c>
      <x:c r="O35" s="32" t="str">
        <x:f>IF(OR(B35="",F35="",G35="",I35=""),"Review missing or invalid input",IF(COUNTIF($A$5:$A$50,A35)&gt;1,"Review conflicting order ID","Ready"))</x:f>
        <x:v>Ready</x:v>
      </x:c>
    </x:row>
    <x:row r="36">
      <x:c r="A36" s="19" t="str">
        <x:v>O-1032</x:v>
      </x:c>
      <x:c r="B36" s="35" t="n">
        <x:v>46176</x:v>
      </x:c>
      <x:c r="C36" s="19" t="str">
        <x:v>East</x:v>
      </x:c>
      <x:c r="D36" s="19" t="str">
        <x:v>Tea Kit</x:v>
      </x:c>
      <x:c r="E36" s="19" t="str">
        <x:v>Jordan</x:v>
      </x:c>
      <x:c r="F36" s="38" t="str"/>
      <x:c r="G36" s="41" t="n">
        <x:v>27</x:v>
      </x:c>
      <x:c r="H36" s="19" t="str">
        <x:v>Complete</x:v>
      </x:c>
      <x:c r="I36" s="41" t="n">
        <x:v>13.6</x:v>
      </x:c>
      <x:c r="J36" s="38" t="n">
        <x:v>33</x:v>
      </x:c>
      <x:c r="K36" s="44" t="n">
        <x:f>IF(H36="Complete",IFERROR(F36*G36,0),0)</x:f>
        <x:v>0</x:v>
      </x:c>
      <x:c r="L36" s="44" t="n">
        <x:f>IF(H36="Complete",IFERROR(F36*I36,0),0)</x:f>
        <x:v>0</x:v>
      </x:c>
      <x:c r="M36" s="44" t="n">
        <x:f>K36-L36</x:f>
        <x:v>0</x:v>
      </x:c>
      <x:c r="N36" s="47" t="n">
        <x:f>IFERROR(M36/K36,0)</x:f>
        <x:v>0</x:v>
      </x:c>
      <x:c r="O36" s="32" t="str">
        <x:f>IF(OR(B36="",F36="",G36="",I36=""),"Review missing or invalid input",IF(COUNTIF($A$5:$A$50,A36)&gt;1,"Review conflicting order ID","Ready"))</x:f>
        <x:v>Review missing or invalid input</x:v>
      </x:c>
    </x:row>
    <x:row r="37">
      <x:c r="A37" s="19" t="str">
        <x:v>O-1033</x:v>
      </x:c>
      <x:c r="B37" s="35" t="n">
        <x:v>46177</x:v>
      </x:c>
      <x:c r="C37" s="19" t="str">
        <x:v>East</x:v>
      </x:c>
      <x:c r="D37" s="19" t="str">
        <x:v>Whole Bean</x:v>
      </x:c>
      <x:c r="E37" s="19" t="str">
        <x:v>Morgan</x:v>
      </x:c>
      <x:c r="F37" s="38" t="n">
        <x:v>19</x:v>
      </x:c>
      <x:c r="G37" s="41" t="n">
        <x:v>24</x:v>
      </x:c>
      <x:c r="H37" s="19" t="str">
        <x:v>Complete</x:v>
      </x:c>
      <x:c r="I37" s="41" t="n">
        <x:v>11.4</x:v>
      </x:c>
      <x:c r="J37" s="38" t="n">
        <x:v>34</x:v>
      </x:c>
      <x:c r="K37" s="44" t="n">
        <x:f>IF(H37="Complete",IFERROR(F37*G37,0),0)</x:f>
        <x:v>456</x:v>
      </x:c>
      <x:c r="L37" s="44" t="n">
        <x:f>IF(H37="Complete",IFERROR(F37*I37,0),0)</x:f>
        <x:v>216.6</x:v>
      </x:c>
      <x:c r="M37" s="44" t="n">
        <x:f>K37-L37</x:f>
        <x:v>239.4</x:v>
      </x:c>
      <x:c r="N37" s="47" t="n">
        <x:f>IFERROR(M37/K37,0)</x:f>
        <x:v>0.525</x:v>
      </x:c>
      <x:c r="O37" s="32" t="str">
        <x:f>IF(OR(B37="",F37="",G37="",I37=""),"Review missing or invalid input",IF(COUNTIF($A$5:$A$50,A37)&gt;1,"Review conflicting order ID","Ready"))</x:f>
        <x:v>Ready</x:v>
      </x:c>
    </x:row>
    <x:row r="38">
      <x:c r="A38" s="19" t="str">
        <x:v>O-1034</x:v>
      </x:c>
      <x:c r="B38" s="35" t="n">
        <x:v>46178</x:v>
      </x:c>
      <x:c r="C38" s="19" t="str">
        <x:v>West</x:v>
      </x:c>
      <x:c r="D38" s="19" t="str">
        <x:v>Tea Kit</x:v>
      </x:c>
      <x:c r="E38" s="19" t="str">
        <x:v>Riley</x:v>
      </x:c>
      <x:c r="F38" s="38" t="n">
        <x:v>7</x:v>
      </x:c>
      <x:c r="G38" s="41" t="n">
        <x:v>27</x:v>
      </x:c>
      <x:c r="H38" s="19" t="str">
        <x:v>Complete</x:v>
      </x:c>
      <x:c r="I38" s="41" t="n">
        <x:v>13.6</x:v>
      </x:c>
      <x:c r="J38" s="38" t="n">
        <x:v>35</x:v>
      </x:c>
      <x:c r="K38" s="44" t="n">
        <x:f>IF(H38="Complete",IFERROR(F38*G38,0),0)</x:f>
        <x:v>189</x:v>
      </x:c>
      <x:c r="L38" s="44" t="n">
        <x:f>IF(H38="Complete",IFERROR(F38*I38,0),0)</x:f>
        <x:v>95.2</x:v>
      </x:c>
      <x:c r="M38" s="44" t="n">
        <x:f>K38-L38</x:f>
        <x:v>93.8</x:v>
      </x:c>
      <x:c r="N38" s="47" t="n">
        <x:f>IFERROR(M38/K38,0)</x:f>
        <x:v>0.4962962962962963</x:v>
      </x:c>
      <x:c r="O38" s="32" t="str">
        <x:f>IF(OR(B38="",F38="",G38="",I38=""),"Review missing or invalid input",IF(COUNTIF($A$5:$A$50,A38)&gt;1,"Review conflicting order ID","Ready"))</x:f>
        <x:v>Ready</x:v>
      </x:c>
    </x:row>
    <x:row r="39">
      <x:c r="A39" s="19" t="str">
        <x:v>O-1035</x:v>
      </x:c>
      <x:c r="B39" s="35" t="n">
        <x:v>46179</x:v>
      </x:c>
      <x:c r="C39" s="19" t="str">
        <x:v>West</x:v>
      </x:c>
      <x:c r="D39" s="19" t="str">
        <x:v>Cold Brew</x:v>
      </x:c>
      <x:c r="E39" s="19" t="str">
        <x:v>Casey</x:v>
      </x:c>
      <x:c r="F39" s="38" t="n">
        <x:v>14</x:v>
      </x:c>
      <x:c r="G39" s="41" t="n">
        <x:v>18.5</x:v>
      </x:c>
      <x:c r="H39" s="19" t="str">
        <x:v>Complete</x:v>
      </x:c>
      <x:c r="I39" s="41" t="n">
        <x:v>8.2</x:v>
      </x:c>
      <x:c r="J39" s="38" t="n">
        <x:v>36</x:v>
      </x:c>
      <x:c r="K39" s="44" t="n">
        <x:f>IF(H39="Complete",IFERROR(F39*G39,0),0)</x:f>
        <x:v>259</x:v>
      </x:c>
      <x:c r="L39" s="44" t="n">
        <x:f>IF(H39="Complete",IFERROR(F39*I39,0),0)</x:f>
        <x:v>114.79999999999998</x:v>
      </x:c>
      <x:c r="M39" s="44" t="n">
        <x:f>K39-L39</x:f>
        <x:v>144.20000000000002</x:v>
      </x:c>
      <x:c r="N39" s="47" t="n">
        <x:f>IFERROR(M39/K39,0)</x:f>
        <x:v>0.5567567567567568</x:v>
      </x:c>
      <x:c r="O39" s="32" t="str">
        <x:f>IF(OR(B39="",F39="",G39="",I39=""),"Review missing or invalid input",IF(COUNTIF($A$5:$A$50,A39)&gt;1,"Review conflicting order ID","Ready"))</x:f>
        <x:v>Ready</x:v>
      </x:c>
    </x:row>
    <x:row r="40">
      <x:c r="A40" s="19" t="str">
        <x:v>O-1036</x:v>
      </x:c>
      <x:c r="B40" s="35" t="n">
        <x:v>46180</x:v>
      </x:c>
      <x:c r="C40" s="19" t="str">
        <x:v>West</x:v>
      </x:c>
      <x:c r="D40" s="19" t="str">
        <x:v>Pastry Box</x:v>
      </x:c>
      <x:c r="E40" s="19" t="str">
        <x:v>Avery</x:v>
      </x:c>
      <x:c r="F40" s="38" t="n">
        <x:v>21</x:v>
      </x:c>
      <x:c r="G40" s="41" t="n">
        <x:v>31.5</x:v>
      </x:c>
      <x:c r="H40" s="19" t="str">
        <x:v>Complete</x:v>
      </x:c>
      <x:c r="I40" s="41" t="n">
        <x:v>17.75</x:v>
      </x:c>
      <x:c r="J40" s="38" t="n">
        <x:v>37</x:v>
      </x:c>
      <x:c r="K40" s="44" t="n">
        <x:f>IF(H40="Complete",IFERROR(F40*G40,0),0)</x:f>
        <x:v>661.5</x:v>
      </x:c>
      <x:c r="L40" s="44" t="n">
        <x:f>IF(H40="Complete",IFERROR(F40*I40,0),0)</x:f>
        <x:v>372.75</x:v>
      </x:c>
      <x:c r="M40" s="44" t="n">
        <x:f>K40-L40</x:f>
        <x:v>288.75</x:v>
      </x:c>
      <x:c r="N40" s="47" t="n">
        <x:f>IFERROR(M40/K40,0)</x:f>
        <x:v>0.4365079365079365</x:v>
      </x:c>
      <x:c r="O40" s="32" t="str">
        <x:f>IF(OR(B40="",F40="",G40="",I40=""),"Review missing or invalid input",IF(COUNTIF($A$5:$A$50,A40)&gt;1,"Review conflicting order ID","Ready"))</x:f>
        <x:v>Ready</x:v>
      </x:c>
    </x:row>
    <x:row r="41">
      <x:c r="A41" s="19" t="str">
        <x:v>O-1037</x:v>
      </x:c>
      <x:c r="B41" s="35" t="n">
        <x:v>46181</x:v>
      </x:c>
      <x:c r="C41" s="19" t="str">
        <x:v>North</x:v>
      </x:c>
      <x:c r="D41" s="19" t="str">
        <x:v>Cold Brew</x:v>
      </x:c>
      <x:c r="E41" s="19" t="str">
        <x:v>Jordan</x:v>
      </x:c>
      <x:c r="F41" s="38" t="n">
        <x:v>9</x:v>
      </x:c>
      <x:c r="G41" s="41" t="n">
        <x:v>18.5</x:v>
      </x:c>
      <x:c r="H41" s="19" t="str">
        <x:v>Complete</x:v>
      </x:c>
      <x:c r="I41" s="41" t="n">
        <x:v>8.2</x:v>
      </x:c>
      <x:c r="J41" s="38" t="n">
        <x:v>38</x:v>
      </x:c>
      <x:c r="K41" s="44" t="n">
        <x:f>IF(H41="Complete",IFERROR(F41*G41,0),0)</x:f>
        <x:v>166.5</x:v>
      </x:c>
      <x:c r="L41" s="44" t="n">
        <x:f>IF(H41="Complete",IFERROR(F41*I41,0),0)</x:f>
        <x:v>73.8</x:v>
      </x:c>
      <x:c r="M41" s="44" t="n">
        <x:f>K41-L41</x:f>
        <x:v>92.7</x:v>
      </x:c>
      <x:c r="N41" s="47" t="n">
        <x:f>IFERROR(M41/K41,0)</x:f>
        <x:v>0.5567567567567567</x:v>
      </x:c>
      <x:c r="O41" s="32" t="str">
        <x:f>IF(OR(B41="",F41="",G41="",I41=""),"Review missing or invalid input",IF(COUNTIF($A$5:$A$50,A41)&gt;1,"Review conflicting order ID","Ready"))</x:f>
        <x:v>Ready</x:v>
      </x:c>
    </x:row>
    <x:row r="42">
      <x:c r="A42" s="19" t="str">
        <x:v>O-1038</x:v>
      </x:c>
      <x:c r="B42" s="35" t="n">
        <x:v>46182</x:v>
      </x:c>
      <x:c r="C42" s="19" t="str">
        <x:v>North</x:v>
      </x:c>
      <x:c r="D42" s="19" t="str">
        <x:v>Whole Bean</x:v>
      </x:c>
      <x:c r="E42" s="19" t="str">
        <x:v>Morgan</x:v>
      </x:c>
      <x:c r="F42" s="38" t="n">
        <x:v>16</x:v>
      </x:c>
      <x:c r="G42" s="41" t="n">
        <x:v>24</x:v>
      </x:c>
      <x:c r="H42" s="19" t="str">
        <x:v>Pending</x:v>
      </x:c>
      <x:c r="I42" s="41" t="n">
        <x:v>11.4</x:v>
      </x:c>
      <x:c r="J42" s="38" t="n">
        <x:v>39</x:v>
      </x:c>
      <x:c r="K42" s="44" t="n">
        <x:f>IF(H42="Complete",IFERROR(F42*G42,0),0)</x:f>
        <x:v>0</x:v>
      </x:c>
      <x:c r="L42" s="44" t="n">
        <x:f>IF(H42="Complete",IFERROR(F42*I42,0),0)</x:f>
        <x:v>0</x:v>
      </x:c>
      <x:c r="M42" s="44" t="n">
        <x:f>K42-L42</x:f>
        <x:v>0</x:v>
      </x:c>
      <x:c r="N42" s="47" t="n">
        <x:f>IFERROR(M42/K42,0)</x:f>
        <x:v>0</x:v>
      </x:c>
      <x:c r="O42" s="32" t="str">
        <x:f>IF(OR(B42="",F42="",G42="",I42=""),"Review missing or invalid input",IF(COUNTIF($A$5:$A$50,A42)&gt;1,"Review conflicting order ID","Ready"))</x:f>
        <x:v>Ready</x:v>
      </x:c>
    </x:row>
    <x:row r="43">
      <x:c r="A43" s="19" t="str">
        <x:v>O-1039</x:v>
      </x:c>
      <x:c r="B43" s="35" t="n">
        <x:v>46183</x:v>
      </x:c>
      <x:c r="C43" s="19" t="str">
        <x:v>North</x:v>
      </x:c>
      <x:c r="D43" s="19" t="str">
        <x:v>Tea Kit</x:v>
      </x:c>
      <x:c r="E43" s="19" t="str">
        <x:v>Riley</x:v>
      </x:c>
      <x:c r="F43" s="38" t="n">
        <x:v>4</x:v>
      </x:c>
      <x:c r="G43" s="41" t="n">
        <x:v>27</x:v>
      </x:c>
      <x:c r="H43" s="19" t="str">
        <x:v>Pending</x:v>
      </x:c>
      <x:c r="I43" s="41" t="n">
        <x:v>13.6</x:v>
      </x:c>
      <x:c r="J43" s="38" t="n">
        <x:v>40</x:v>
      </x:c>
      <x:c r="K43" s="44" t="n">
        <x:f>IF(H43="Complete",IFERROR(F43*G43,0),0)</x:f>
        <x:v>0</x:v>
      </x:c>
      <x:c r="L43" s="44" t="n">
        <x:f>IF(H43="Complete",IFERROR(F43*I43,0),0)</x:f>
        <x:v>0</x:v>
      </x:c>
      <x:c r="M43" s="44" t="n">
        <x:f>K43-L43</x:f>
        <x:v>0</x:v>
      </x:c>
      <x:c r="N43" s="47" t="n">
        <x:f>IFERROR(M43/K43,0)</x:f>
        <x:v>0</x:v>
      </x:c>
      <x:c r="O43" s="32" t="str">
        <x:f>IF(OR(B43="",F43="",G43="",I43=""),"Review missing or invalid input",IF(COUNTIF($A$5:$A$50,A43)&gt;1,"Review conflicting order ID","Ready"))</x:f>
        <x:v>Ready</x:v>
      </x:c>
    </x:row>
    <x:row r="44">
      <x:c r="A44" s="19" t="str">
        <x:v>O-1040</x:v>
      </x:c>
      <x:c r="B44" s="35" t="n">
        <x:v>46184</x:v>
      </x:c>
      <x:c r="C44" s="19" t="str">
        <x:v>South</x:v>
      </x:c>
      <x:c r="D44" s="19" t="str">
        <x:v>Whole Bean</x:v>
      </x:c>
      <x:c r="E44" s="19" t="str">
        <x:v>Casey</x:v>
      </x:c>
      <x:c r="F44" s="38" t="n">
        <x:v>11</x:v>
      </x:c>
      <x:c r="G44" s="41" t="n">
        <x:v>24</x:v>
      </x:c>
      <x:c r="H44" s="19" t="str">
        <x:v>Cancelled</x:v>
      </x:c>
      <x:c r="I44" s="41" t="n">
        <x:v>11.4</x:v>
      </x:c>
      <x:c r="J44" s="38" t="n">
        <x:v>41</x:v>
      </x:c>
      <x:c r="K44" s="44" t="n">
        <x:f>IF(H44="Complete",IFERROR(F44*G44,0),0)</x:f>
        <x:v>0</x:v>
      </x:c>
      <x:c r="L44" s="44" t="n">
        <x:f>IF(H44="Complete",IFERROR(F44*I44,0),0)</x:f>
        <x:v>0</x:v>
      </x:c>
      <x:c r="M44" s="44" t="n">
        <x:f>K44-L44</x:f>
        <x:v>0</x:v>
      </x:c>
      <x:c r="N44" s="47" t="n">
        <x:f>IFERROR(M44/K44,0)</x:f>
        <x:v>0</x:v>
      </x:c>
      <x:c r="O44" s="32" t="str">
        <x:f>IF(OR(B44="",F44="",G44="",I44=""),"Review missing or invalid input",IF(COUNTIF($A$5:$A$50,A44)&gt;1,"Review conflicting order ID","Ready"))</x:f>
        <x:v>Ready</x:v>
      </x:c>
    </x:row>
    <x:row r="45">
      <x:c r="A45" s="19" t="str">
        <x:v>O-1041</x:v>
      </x:c>
      <x:c r="B45" s="35" t="n">
        <x:v>46185</x:v>
      </x:c>
      <x:c r="C45" s="19" t="str">
        <x:v>South</x:v>
      </x:c>
      <x:c r="D45" s="19" t="str">
        <x:v>Pastry Box</x:v>
      </x:c>
      <x:c r="E45" s="19" t="str">
        <x:v>Avery</x:v>
      </x:c>
      <x:c r="F45" s="38" t="n">
        <x:v>18</x:v>
      </x:c>
      <x:c r="G45" s="41" t="n">
        <x:v>31.5</x:v>
      </x:c>
      <x:c r="H45" s="19" t="str">
        <x:v>Complete</x:v>
      </x:c>
      <x:c r="I45" s="41" t="n">
        <x:v>17.75</x:v>
      </x:c>
      <x:c r="J45" s="38" t="n">
        <x:v>42</x:v>
      </x:c>
      <x:c r="K45" s="44" t="n">
        <x:f>IF(H45="Complete",IFERROR(F45*G45,0),0)</x:f>
        <x:v>567</x:v>
      </x:c>
      <x:c r="L45" s="44" t="n">
        <x:f>IF(H45="Complete",IFERROR(F45*I45,0),0)</x:f>
        <x:v>319.5</x:v>
      </x:c>
      <x:c r="M45" s="44" t="n">
        <x:f>K45-L45</x:f>
        <x:v>247.5</x:v>
      </x:c>
      <x:c r="N45" s="47" t="n">
        <x:f>IFERROR(M45/K45,0)</x:f>
        <x:v>0.4365079365079365</x:v>
      </x:c>
      <x:c r="O45" s="32" t="str">
        <x:f>IF(OR(B45="",F45="",G45="",I45=""),"Review missing or invalid input",IF(COUNTIF($A$5:$A$50,A45)&gt;1,"Review conflicting order ID","Ready"))</x:f>
        <x:v>Ready</x:v>
      </x:c>
    </x:row>
    <x:row r="46">
      <x:c r="A46" s="19" t="str">
        <x:v>O-1042</x:v>
      </x:c>
      <x:c r="B46" s="35" t="n">
        <x:v>46186</x:v>
      </x:c>
      <x:c r="C46" s="19" t="str">
        <x:v>South</x:v>
      </x:c>
      <x:c r="D46" s="19" t="str">
        <x:v>Cold Brew</x:v>
      </x:c>
      <x:c r="E46" s="19" t="str">
        <x:v>Jordan</x:v>
      </x:c>
      <x:c r="F46" s="38" t="n">
        <x:v>6</x:v>
      </x:c>
      <x:c r="G46" s="41" t="n">
        <x:v>18.5</x:v>
      </x:c>
      <x:c r="H46" s="19" t="str">
        <x:v>Complete</x:v>
      </x:c>
      <x:c r="I46" s="41" t="n">
        <x:v>8.2</x:v>
      </x:c>
      <x:c r="J46" s="38" t="n">
        <x:v>43</x:v>
      </x:c>
      <x:c r="K46" s="44" t="n">
        <x:f>IF(H46="Complete",IFERROR(F46*G46,0),0)</x:f>
        <x:v>111</x:v>
      </x:c>
      <x:c r="L46" s="44" t="n">
        <x:f>IF(H46="Complete",IFERROR(F46*I46,0),0)</x:f>
        <x:v>49.199999999999996</x:v>
      </x:c>
      <x:c r="M46" s="44" t="n">
        <x:f>K46-L46</x:f>
        <x:v>61.800000000000004</x:v>
      </x:c>
      <x:c r="N46" s="47" t="n">
        <x:f>IFERROR(M46/K46,0)</x:f>
        <x:v>0.5567567567567568</x:v>
      </x:c>
      <x:c r="O46" s="32" t="str">
        <x:f>IF(OR(B46="",F46="",G46="",I46=""),"Review missing or invalid input",IF(COUNTIF($A$5:$A$50,A46)&gt;1,"Review conflicting order ID","Ready"))</x:f>
        <x:v>Ready</x:v>
      </x:c>
    </x:row>
    <x:row r="47">
      <x:c r="A47" s="19" t="str">
        <x:v>O-1043</x:v>
      </x:c>
      <x:c r="B47" s="35" t="n">
        <x:v>46187</x:v>
      </x:c>
      <x:c r="C47" s="19" t="str">
        <x:v>East</x:v>
      </x:c>
      <x:c r="D47" s="19" t="str">
        <x:v>Pastry Box</x:v>
      </x:c>
      <x:c r="E47" s="19" t="str">
        <x:v>Morgan</x:v>
      </x:c>
      <x:c r="F47" s="38" t="n">
        <x:v>13</x:v>
      </x:c>
      <x:c r="G47" s="41" t="n">
        <x:v>31.5</x:v>
      </x:c>
      <x:c r="H47" s="19" t="str">
        <x:v>Complete</x:v>
      </x:c>
      <x:c r="I47" s="41" t="n">
        <x:v>17.75</x:v>
      </x:c>
      <x:c r="J47" s="38" t="n">
        <x:v>44</x:v>
      </x:c>
      <x:c r="K47" s="44" t="n">
        <x:f>IF(H47="Complete",IFERROR(F47*G47,0),0)</x:f>
        <x:v>409.5</x:v>
      </x:c>
      <x:c r="L47" s="44" t="n">
        <x:f>IF(H47="Complete",IFERROR(F47*I47,0),0)</x:f>
        <x:v>230.75</x:v>
      </x:c>
      <x:c r="M47" s="44" t="n">
        <x:f>K47-L47</x:f>
        <x:v>178.75</x:v>
      </x:c>
      <x:c r="N47" s="47" t="n">
        <x:f>IFERROR(M47/K47,0)</x:f>
        <x:v>0.4365079365079365</x:v>
      </x:c>
      <x:c r="O47" s="32" t="str">
        <x:f>IF(OR(B47="",F47="",G47="",I47=""),"Review missing or invalid input",IF(COUNTIF($A$5:$A$50,A47)&gt;1,"Review conflicting order ID","Ready"))</x:f>
        <x:v>Ready</x:v>
      </x:c>
    </x:row>
    <x:row r="48">
      <x:c r="A48" s="19" t="str">
        <x:v>O-1044</x:v>
      </x:c>
      <x:c r="B48" s="35" t="n">
        <x:v>46188</x:v>
      </x:c>
      <x:c r="C48" s="19" t="str">
        <x:v>East</x:v>
      </x:c>
      <x:c r="D48" s="19" t="str">
        <x:v>Tea Kit</x:v>
      </x:c>
      <x:c r="E48" s="19" t="str">
        <x:v>Riley</x:v>
      </x:c>
      <x:c r="F48" s="38" t="n">
        <x:v>20</x:v>
      </x:c>
      <x:c r="G48" s="41" t="n">
        <x:v>27</x:v>
      </x:c>
      <x:c r="H48" s="19" t="str">
        <x:v>Complete</x:v>
      </x:c>
      <x:c r="I48" s="41" t="n">
        <x:v>13.6</x:v>
      </x:c>
      <x:c r="J48" s="38" t="n">
        <x:v>45</x:v>
      </x:c>
      <x:c r="K48" s="44" t="n">
        <x:f>IF(H48="Complete",IFERROR(F48*G48,0),0)</x:f>
        <x:v>540</x:v>
      </x:c>
      <x:c r="L48" s="44" t="n">
        <x:f>IF(H48="Complete",IFERROR(F48*I48,0),0)</x:f>
        <x:v>272</x:v>
      </x:c>
      <x:c r="M48" s="44" t="n">
        <x:f>K48-L48</x:f>
        <x:v>268</x:v>
      </x:c>
      <x:c r="N48" s="47" t="n">
        <x:f>IFERROR(M48/K48,0)</x:f>
        <x:v>0.4962962962962963</x:v>
      </x:c>
      <x:c r="O48" s="32" t="str">
        <x:f>IF(OR(B48="",F48="",G48="",I48=""),"Review missing or invalid input",IF(COUNTIF($A$5:$A$50,A48)&gt;1,"Review conflicting order ID","Ready"))</x:f>
        <x:v>Ready</x:v>
      </x:c>
    </x:row>
    <x:row r="49">
      <x:c r="A49" s="19" t="str">
        <x:v>O-1045</x:v>
      </x:c>
      <x:c r="B49" s="35" t="n">
        <x:v>46189</x:v>
      </x:c>
      <x:c r="C49" s="19" t="str">
        <x:v>East</x:v>
      </x:c>
      <x:c r="D49" s="19" t="str">
        <x:v>Whole Bean</x:v>
      </x:c>
      <x:c r="E49" s="19" t="str">
        <x:v>Casey</x:v>
      </x:c>
      <x:c r="F49" s="38" t="n">
        <x:v>8</x:v>
      </x:c>
      <x:c r="G49" s="41" t="n">
        <x:v>24</x:v>
      </x:c>
      <x:c r="H49" s="19" t="str">
        <x:v>Complete</x:v>
      </x:c>
      <x:c r="I49" s="41" t="n">
        <x:v>11.4</x:v>
      </x:c>
      <x:c r="J49" s="38" t="n">
        <x:v>46</x:v>
      </x:c>
      <x:c r="K49" s="44" t="n">
        <x:f>IF(H49="Complete",IFERROR(F49*G49,0),0)</x:f>
        <x:v>192</x:v>
      </x:c>
      <x:c r="L49" s="44" t="n">
        <x:f>IF(H49="Complete",IFERROR(F49*I49,0),0)</x:f>
        <x:v>91.2</x:v>
      </x:c>
      <x:c r="M49" s="44" t="n">
        <x:f>K49-L49</x:f>
        <x:v>100.8</x:v>
      </x:c>
      <x:c r="N49" s="47" t="n">
        <x:f>IFERROR(M49/K49,0)</x:f>
        <x:v>0.525</x:v>
      </x:c>
      <x:c r="O49" s="32" t="str">
        <x:f>IF(OR(B49="",F49="",G49="",I49=""),"Review missing or invalid input",IF(COUNTIF($A$5:$A$50,A49)&gt;1,"Review conflicting order ID","Ready"))</x:f>
        <x:v>Ready</x:v>
      </x:c>
    </x:row>
    <x:row r="50">
      <x:c r="A50" s="20" t="str">
        <x:v>O-1023</x:v>
      </x:c>
      <x:c r="B50" s="36" t="n">
        <x:v>46167</x:v>
      </x:c>
      <x:c r="C50" s="20" t="str">
        <x:v>West</x:v>
      </x:c>
      <x:c r="D50" s="20" t="str">
        <x:v>Cold Brew</x:v>
      </x:c>
      <x:c r="E50" s="20" t="str">
        <x:v>Quinn</x:v>
      </x:c>
      <x:c r="F50" s="39" t="n">
        <x:v>21</x:v>
      </x:c>
      <x:c r="G50" s="42" t="n">
        <x:v>18.5</x:v>
      </x:c>
      <x:c r="H50" s="20" t="str">
        <x:v>Pending</x:v>
      </x:c>
      <x:c r="I50" s="42" t="n">
        <x:v>8.2</x:v>
      </x:c>
      <x:c r="J50" s="39" t="n">
        <x:v>48</x:v>
      </x:c>
      <x:c r="K50" s="45" t="n">
        <x:f>IF(H50="Complete",IFERROR(F50*G50,0),0)</x:f>
        <x:v>0</x:v>
      </x:c>
      <x:c r="L50" s="45" t="n">
        <x:f>IF(H50="Complete",IFERROR(F50*I50,0),0)</x:f>
        <x:v>0</x:v>
      </x:c>
      <x:c r="M50" s="45" t="n">
        <x:f>K50-L50</x:f>
        <x:v>0</x:v>
      </x:c>
      <x:c r="N50" s="48" t="n">
        <x:f>IFERROR(M50/K50,0)</x:f>
        <x:v>0</x:v>
      </x:c>
      <x:c r="O50" s="33" t="str">
        <x:f>IF(OR(B50="",F50="",G50="",I50=""),"Review missing or invalid input",IF(COUNTIF($A$5:$A$50,A50)&gt;1,"Review conflicting order ID","Ready"))</x:f>
        <x:v>Review conflicting order ID</x:v>
      </x:c>
    </x:row>
  </x:sheetData>
  <x:mergeCells>
    <x:mergeCell ref="A1:O1"/>
    <x:mergeCell ref="A2:O2"/>
  </x:mergeCells>
  <x:conditionalFormatting sqref="O5:O50">
    <x:cfRule type="containsText" dxfId="0" priority="1" operator="containsText" text="Review"/>
  </x:conditionalFormatting>
  <x:dataValidations count="1">
    <x:dataValidation type="list" sqref="H5:H50">
      <x:formula1>"Complete,Pending,Cancelled,Review"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b28bea4a5d48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7" hidden="0" customWidth="1"/>
    <x:col min="4" max="4" width="17" hidden="0" customWidth="1"/>
    <x:col min="5" max="5" width="18" hidden="0" customWidth="1"/>
    <x:col min="6" max="6" width="13" hidden="0" customWidth="1"/>
    <x:col min="7" max="7" width="16" hidden="0" customWidth="1"/>
    <x:col min="8" max="8" width="16" hidden="0" customWidth="1"/>
    <x:col min="9" max="9" width="14" hidden="0" customWidth="1"/>
    <x:col min="10" max="10" width="14" hidden="0" customWidth="1"/>
  </x:cols>
  <x:sheetData>
    <x:row r="1" ht="38" customHeight="1">
      <x:c r="A1" s="3" t="str">
        <x:v>Source Snapshot — Untouched Text Values</x:v>
      </x:c>
      <x:c r="B1" s="3" t="str">
        <x:v>Source Snapshot — Untouched Text Values</x:v>
      </x:c>
      <x:c r="C1" s="3" t="str">
        <x:v>Source Snapshot — Untouched Text Values</x:v>
      </x:c>
      <x:c r="D1" s="3" t="str">
        <x:v>Source Snapshot — Untouched Text Values</x:v>
      </x:c>
      <x:c r="E1" s="3" t="str">
        <x:v>Source Snapshot — Untouched Text Values</x:v>
      </x:c>
      <x:c r="F1" s="3" t="str">
        <x:v>Source Snapshot — Untouched Text Values</x:v>
      </x:c>
      <x:c r="G1" s="3" t="str">
        <x:v>Source Snapshot — Untouched Text Values</x:v>
      </x:c>
      <x:c r="H1" s="3" t="str">
        <x:v>Source Snapshot — Untouched Text Values</x:v>
      </x:c>
      <x:c r="I1" s="3" t="str">
        <x:v>Source Snapshot — Untouched Text Values</x:v>
      </x:c>
      <x:c r="J1" s="3" t="str">
        <x:v>Source Snapshot — Untouched Text Values</x:v>
      </x:c>
    </x:row>
    <x:row r="2" ht="34" customHeight="1">
      <x:c r="A2" s="7" t="str">
        <x:v>The raw CSV values are preserved here for traceability. Deliberate inconsistencies are part of this fictional demo.</x:v>
      </x:c>
      <x:c r="B2" s="7" t="str">
        <x:v>The raw CSV values are preserved here for traceability. Deliberate inconsistencies are part of this fictional demo.</x:v>
      </x:c>
      <x:c r="C2" s="7" t="str">
        <x:v>The raw CSV values are preserved here for traceability. Deliberate inconsistencies are part of this fictional demo.</x:v>
      </x:c>
      <x:c r="D2" s="7" t="str">
        <x:v>The raw CSV values are preserved here for traceability. Deliberate inconsistencies are part of this fictional demo.</x:v>
      </x:c>
      <x:c r="E2" s="7" t="str">
        <x:v>The raw CSV values are preserved here for traceability. Deliberate inconsistencies are part of this fictional demo.</x:v>
      </x:c>
      <x:c r="F2" s="7" t="str">
        <x:v>The raw CSV values are preserved here for traceability. Deliberate inconsistencies are part of this fictional demo.</x:v>
      </x:c>
      <x:c r="G2" s="7" t="str">
        <x:v>The raw CSV values are preserved here for traceability. Deliberate inconsistencies are part of this fictional demo.</x:v>
      </x:c>
      <x:c r="H2" s="7" t="str">
        <x:v>The raw CSV values are preserved here for traceability. Deliberate inconsistencies are part of this fictional demo.</x:v>
      </x:c>
      <x:c r="I2" s="7" t="str">
        <x:v>The raw CSV values are preserved here for traceability. Deliberate inconsistencies are part of this fictional demo.</x:v>
      </x:c>
      <x:c r="J2" s="7" t="str">
        <x:v>The raw CSV values are preserved here for traceability. Deliberate inconsistencies are part of this fictional demo.</x:v>
      </x:c>
    </x:row>
    <x:row r="4" ht="28" customHeight="1">
      <x:c r="A4" s="25" t="str">
        <x:v>Source Row</x:v>
      </x:c>
      <x:c r="B4" s="25" t="str">
        <x:v>Order ID </x:v>
      </x:c>
      <x:c r="C4" s="25" t="str">
        <x:v>order date</x:v>
      </x:c>
      <x:c r="D4" s="25" t="str">
        <x:v>Sales Region</x:v>
      </x:c>
      <x:c r="E4" s="25" t="str">
        <x:v>product</x:v>
      </x:c>
      <x:c r="F4" s="25" t="str">
        <x:v>Units Sold</x:v>
      </x:c>
      <x:c r="G4" s="25" t="str">
        <x:v>Unit Price ($)</x:v>
      </x:c>
      <x:c r="H4" s="25" t="str">
        <x:v>Cost/Unit</x:v>
      </x:c>
      <x:c r="I4" s="25" t="str">
        <x:v>status</x:v>
      </x:c>
      <x:c r="J4" s="25" t="str">
        <x:v> rep</x:v>
      </x:c>
    </x:row>
    <x:row r="5">
      <x:c r="A5" s="18" t="n">
        <x:v>2</x:v>
      </x:c>
      <x:c r="B5" s="18" t="str">
        <x:v> o-1001 </x:v>
      </x:c>
      <x:c r="C5" s="18" t="str">
        <x:v>2026-05-03</x:v>
      </x:c>
      <x:c r="D5" s="18" t="str">
        <x:v>North</x:v>
      </x:c>
      <x:c r="E5" s="18" t="str">
        <x:v>Cold Brew</x:v>
      </x:c>
      <x:c r="F5" s="18" t="str">
        <x:v>4 units</x:v>
      </x:c>
      <x:c r="G5" s="18" t="str">
        <x:v>$18.50</x:v>
      </x:c>
      <x:c r="H5" s="18" t="str">
        <x:v>8.20</x:v>
      </x:c>
      <x:c r="I5" s="18" t="str">
        <x:v>Complete</x:v>
      </x:c>
      <x:c r="J5" s="18" t="str">
        <x:v> Avery </x:v>
      </x:c>
    </x:row>
    <x:row r="6">
      <x:c r="A6" s="19" t="n">
        <x:v>3</x:v>
      </x:c>
      <x:c r="B6" s="19" t="str">
        <x:v> o-1002</x:v>
      </x:c>
      <x:c r="C6" s="19" t="str">
        <x:v>5/4/2026</x:v>
      </x:c>
      <x:c r="D6" s="19" t="str">
        <x:v>NORTH </x:v>
      </x:c>
      <x:c r="E6" s="19" t="str">
        <x:v>WholeBean</x:v>
      </x:c>
      <x:c r="F6" s="19" t="str">
        <x:v> 11 </x:v>
      </x:c>
      <x:c r="G6" s="19" t="str">
        <x:v>24.00</x:v>
      </x:c>
      <x:c r="H6" s="19" t="str">
        <x:v>USD 11.40</x:v>
      </x:c>
      <x:c r="I6" s="19" t="str">
        <x:v>COMPLETE</x:v>
      </x:c>
      <x:c r="J6" s="19" t="str">
        <x:v> Jordan</x:v>
      </x:c>
    </x:row>
    <x:row r="7">
      <x:c r="A7" s="19" t="n">
        <x:v>4</x:v>
      </x:c>
      <x:c r="B7" s="19" t="str">
        <x:v> o-1003</x:v>
      </x:c>
      <x:c r="C7" s="19" t="str">
        <x:v>May 5, 2026</x:v>
      </x:c>
      <x:c r="D7" s="19" t="str">
        <x:v>n.</x:v>
      </x:c>
      <x:c r="E7" s="19" t="str">
        <x:v>tea kit</x:v>
      </x:c>
      <x:c r="F7" s="19" t="str">
        <x:v>18</x:v>
      </x:c>
      <x:c r="G7" s="19" t="str">
        <x:v>USD 27.00</x:v>
      </x:c>
      <x:c r="H7" s="19" t="str">
        <x:v>$13.60</x:v>
      </x:c>
      <x:c r="I7" s="19" t="str">
        <x:v>paid</x:v>
      </x:c>
      <x:c r="J7" s="19" t="str">
        <x:v> Morgan</x:v>
      </x:c>
    </x:row>
    <x:row r="8">
      <x:c r="A8" s="19" t="n">
        <x:v>5</x:v>
      </x:c>
      <x:c r="B8" s="19" t="str">
        <x:v> o-1004</x:v>
      </x:c>
      <x:c r="C8" s="19" t="str">
        <x:v>2026-05-06</x:v>
      </x:c>
      <x:c r="D8" s="19" t="str">
        <x:v>South</x:v>
      </x:c>
      <x:c r="E8" s="19" t="str">
        <x:v>Whole Bean</x:v>
      </x:c>
      <x:c r="F8" s="19" t="str">
        <x:v>6 units</x:v>
      </x:c>
      <x:c r="G8" s="19" t="str">
        <x:v>$24.00</x:v>
      </x:c>
      <x:c r="H8" s="19" t="str">
        <x:v>11.40</x:v>
      </x:c>
      <x:c r="I8" s="19" t="str">
        <x:v>Complete</x:v>
      </x:c>
      <x:c r="J8" s="19" t="str">
        <x:v> Riley</x:v>
      </x:c>
    </x:row>
    <x:row r="9">
      <x:c r="A9" s="19" t="n">
        <x:v>6</x:v>
      </x:c>
      <x:c r="B9" s="19" t="str">
        <x:v> o-1005 </x:v>
      </x:c>
      <x:c r="C9" s="19" t="str">
        <x:v>5/7/2026</x:v>
      </x:c>
      <x:c r="D9" s="19" t="str">
        <x:v>SOUTH </x:v>
      </x:c>
      <x:c r="E9" s="19" t="str">
        <x:v>PASTRY-BOX</x:v>
      </x:c>
      <x:c r="F9" s="19" t="str">
        <x:v> 13 </x:v>
      </x:c>
      <x:c r="G9" s="19" t="str">
        <x:v>31.50</x:v>
      </x:c>
      <x:c r="H9" s="19" t="str">
        <x:v>USD 17.75</x:v>
      </x:c>
      <x:c r="I9" s="19" t="str">
        <x:v>COMPLETE</x:v>
      </x:c>
      <x:c r="J9" s="19" t="str">
        <x:v> Casey</x:v>
      </x:c>
    </x:row>
    <x:row r="10">
      <x:c r="A10" s="19" t="n">
        <x:v>7</x:v>
      </x:c>
      <x:c r="B10" s="19" t="str">
        <x:v> o-1006</x:v>
      </x:c>
      <x:c r="C10" s="19" t="str">
        <x:v>May 8, 2026</x:v>
      </x:c>
      <x:c r="D10" s="19" t="str">
        <x:v>s.</x:v>
      </x:c>
      <x:c r="E10" s="19" t="str">
        <x:v>cold brew</x:v>
      </x:c>
      <x:c r="F10" s="19" t="str">
        <x:v>20</x:v>
      </x:c>
      <x:c r="G10" s="19" t="str">
        <x:v>USD 18.50</x:v>
      </x:c>
      <x:c r="H10" s="19" t="str">
        <x:v>$8.20</x:v>
      </x:c>
      <x:c r="I10" s="19" t="str">
        <x:v>paid</x:v>
      </x:c>
      <x:c r="J10" s="19" t="str">
        <x:v> Avery </x:v>
      </x:c>
    </x:row>
    <x:row r="11">
      <x:c r="A11" s="19" t="n">
        <x:v>8</x:v>
      </x:c>
      <x:c r="B11" s="19" t="str">
        <x:v> o-1007</x:v>
      </x:c>
      <x:c r="C11" s="19" t="str">
        <x:v>2026-05-09</x:v>
      </x:c>
      <x:c r="D11" s="19" t="str">
        <x:v>East</x:v>
      </x:c>
      <x:c r="E11" s="19" t="str">
        <x:v>Pastry Box</x:v>
      </x:c>
      <x:c r="F11" s="19" t="str">
        <x:v>8 units</x:v>
      </x:c>
      <x:c r="G11" s="19" t="str">
        <x:v>$31.50</x:v>
      </x:c>
      <x:c r="H11" s="19" t="str">
        <x:v>17.75</x:v>
      </x:c>
      <x:c r="I11" s="19" t="str">
        <x:v>Complete</x:v>
      </x:c>
      <x:c r="J11" s="19" t="str">
        <x:v> Jordan</x:v>
      </x:c>
    </x:row>
    <x:row r="12">
      <x:c r="A12" s="19" t="n">
        <x:v>9</x:v>
      </x:c>
      <x:c r="B12" s="19" t="str">
        <x:v> o-1008</x:v>
      </x:c>
      <x:c r="C12" s="19" t="str">
        <x:v>5/10/2026</x:v>
      </x:c>
      <x:c r="D12" s="19" t="str">
        <x:v>east </x:v>
      </x:c>
      <x:c r="E12" s="19" t="str">
        <x:v>TEA-KIT</x:v>
      </x:c>
      <x:c r="F12" s="19" t="str">
        <x:v> 15 </x:v>
      </x:c>
      <x:c r="G12" s="19" t="str">
        <x:v>27.00</x:v>
      </x:c>
      <x:c r="H12" s="19" t="str">
        <x:v>USD 13.60</x:v>
      </x:c>
      <x:c r="I12" s="19" t="str">
        <x:v>pending </x:v>
      </x:c>
      <x:c r="J12" s="19" t="str">
        <x:v> Morgan</x:v>
      </x:c>
    </x:row>
    <x:row r="13">
      <x:c r="A13" s="19" t="n">
        <x:v>10</x:v>
      </x:c>
      <x:c r="B13" s="19" t="str">
        <x:v> o-1009 </x:v>
      </x:c>
      <x:c r="C13" s="19" t="str">
        <x:v>May 11, 2026</x:v>
      </x:c>
      <x:c r="D13" s="19" t="str">
        <x:v>E</x:v>
      </x:c>
      <x:c r="E13" s="19" t="str">
        <x:v>whole bean</x:v>
      </x:c>
      <x:c r="F13" s="19" t="str">
        <x:v>22</x:v>
      </x:c>
      <x:c r="G13" s="19" t="str">
        <x:v>USD 24.00</x:v>
      </x:c>
      <x:c r="H13" s="19" t="str">
        <x:v>$11.40</x:v>
      </x:c>
      <x:c r="I13" s="19" t="str">
        <x:v>open</x:v>
      </x:c>
      <x:c r="J13" s="19" t="str">
        <x:v> Riley</x:v>
      </x:c>
    </x:row>
    <x:row r="14">
      <x:c r="A14" s="19" t="n">
        <x:v>11</x:v>
      </x:c>
      <x:c r="B14" s="19" t="str">
        <x:v> o-1010</x:v>
      </x:c>
      <x:c r="C14" s="19" t="str">
        <x:v>2026-05-12</x:v>
      </x:c>
      <x:c r="D14" s="19" t="str">
        <x:v>West</x:v>
      </x:c>
      <x:c r="E14" s="19" t="str">
        <x:v>Tea Kit</x:v>
      </x:c>
      <x:c r="F14" s="19" t="str">
        <x:v>10 units</x:v>
      </x:c>
      <x:c r="G14" s="19" t="str">
        <x:v>$27.00</x:v>
      </x:c>
      <x:c r="H14" s="19" t="str">
        <x:v>13.60</x:v>
      </x:c>
      <x:c r="I14" s="19" t="str">
        <x:v>canceled</x:v>
      </x:c>
      <x:c r="J14" s="19" t="str">
        <x:v> Casey</x:v>
      </x:c>
    </x:row>
    <x:row r="15">
      <x:c r="A15" s="19" t="n">
        <x:v>12</x:v>
      </x:c>
      <x:c r="B15" s="19" t="str">
        <x:v> o-1011</x:v>
      </x:c>
      <x:c r="C15" s="19" t="str">
        <x:v>5/13/2026</x:v>
      </x:c>
      <x:c r="D15" s="19" t="str">
        <x:v>WEST </x:v>
      </x:c>
      <x:c r="E15" s="19" t="str">
        <x:v>COLD-BREW</x:v>
      </x:c>
      <x:c r="F15" s="19" t="str">
        <x:v> 17 </x:v>
      </x:c>
      <x:c r="G15" s="19" t="str">
        <x:v>18.50</x:v>
      </x:c>
      <x:c r="H15" s="19" t="str">
        <x:v>USD 8.20</x:v>
      </x:c>
      <x:c r="I15" s="19" t="str">
        <x:v>COMPLETE</x:v>
      </x:c>
      <x:c r="J15" s="19" t="str">
        <x:v> Avery </x:v>
      </x:c>
    </x:row>
    <x:row r="16">
      <x:c r="A16" s="19" t="n">
        <x:v>13</x:v>
      </x:c>
      <x:c r="B16" s="19" t="str">
        <x:v> o-1012</x:v>
      </x:c>
      <x:c r="C16" s="19" t="str">
        <x:v>May 14, 2026</x:v>
      </x:c>
      <x:c r="D16" s="19" t="str">
        <x:v>w.</x:v>
      </x:c>
      <x:c r="E16" s="19" t="str">
        <x:v>pastry box</x:v>
      </x:c>
      <x:c r="F16" s="19" t="str">
        <x:v>5</x:v>
      </x:c>
      <x:c r="G16" s="19" t="str">
        <x:v>USD 31.50</x:v>
      </x:c>
      <x:c r="H16" s="19" t="str">
        <x:v>$17.75</x:v>
      </x:c>
      <x:c r="I16" s="19" t="str">
        <x:v>paid</x:v>
      </x:c>
      <x:c r="J16" s="19" t="str">
        <x:v> Jordan</x:v>
      </x:c>
    </x:row>
    <x:row r="17">
      <x:c r="A17" s="19" t="n">
        <x:v>14</x:v>
      </x:c>
      <x:c r="B17" s="19" t="str">
        <x:v> o-1013 </x:v>
      </x:c>
      <x:c r="C17" s="19" t="str">
        <x:v>2026-05-15</x:v>
      </x:c>
      <x:c r="D17" s="19" t="str">
        <x:v>North</x:v>
      </x:c>
      <x:c r="E17" s="19" t="str">
        <x:v>Cold Brew</x:v>
      </x:c>
      <x:c r="F17" s="19" t="str">
        <x:v>12 units</x:v>
      </x:c>
      <x:c r="G17" s="19" t="str">
        <x:v>$18.50</x:v>
      </x:c>
      <x:c r="H17" s="19" t="str">
        <x:v>8.20</x:v>
      </x:c>
      <x:c r="I17" s="19" t="str">
        <x:v>Complete</x:v>
      </x:c>
      <x:c r="J17" s="19" t="str">
        <x:v> Morgan</x:v>
      </x:c>
    </x:row>
    <x:row r="18">
      <x:c r="A18" s="19" t="n">
        <x:v>15</x:v>
      </x:c>
      <x:c r="B18" s="19" t="str">
        <x:v> o-1014</x:v>
      </x:c>
      <x:c r="C18" s="19" t="str">
        <x:v>5/16/2026</x:v>
      </x:c>
      <x:c r="D18" s="19" t="str">
        <x:v>NORTH </x:v>
      </x:c>
      <x:c r="E18" s="19" t="str">
        <x:v>WholeBean</x:v>
      </x:c>
      <x:c r="F18" s="19" t="str">
        <x:v> 19 </x:v>
      </x:c>
      <x:c r="G18" s="19" t="str">
        <x:v>24.00</x:v>
      </x:c>
      <x:c r="H18" s="19" t="str">
        <x:v>USD 11.40</x:v>
      </x:c>
      <x:c r="I18" s="19" t="str">
        <x:v>COMPLETE</x:v>
      </x:c>
      <x:c r="J18" s="19" t="str">
        <x:v> Riley</x:v>
      </x:c>
    </x:row>
    <x:row r="19">
      <x:c r="A19" s="19" t="n">
        <x:v>16</x:v>
      </x:c>
      <x:c r="B19" s="19" t="str">
        <x:v> o-1015</x:v>
      </x:c>
      <x:c r="C19" s="19" t="str">
        <x:v>May 17, 2026</x:v>
      </x:c>
      <x:c r="D19" s="19" t="str">
        <x:v>n.</x:v>
      </x:c>
      <x:c r="E19" s="19" t="str">
        <x:v>tea kit</x:v>
      </x:c>
      <x:c r="F19" s="19" t="str">
        <x:v>7</x:v>
      </x:c>
      <x:c r="G19" s="19" t="str">
        <x:v>USD 27.00</x:v>
      </x:c>
      <x:c r="H19" s="19" t="str">
        <x:v>$13.60</x:v>
      </x:c>
      <x:c r="I19" s="19" t="str">
        <x:v>paid</x:v>
      </x:c>
      <x:c r="J19" s="19" t="str">
        <x:v> Casey</x:v>
      </x:c>
    </x:row>
    <x:row r="20">
      <x:c r="A20" s="19" t="n">
        <x:v>17</x:v>
      </x:c>
      <x:c r="B20" s="19" t="str">
        <x:v> o-1016</x:v>
      </x:c>
      <x:c r="C20" s="19" t="str">
        <x:v>2026-05-18</x:v>
      </x:c>
      <x:c r="D20" s="19" t="str">
        <x:v>South</x:v>
      </x:c>
      <x:c r="E20" s="19" t="str">
        <x:v>Whole Bean</x:v>
      </x:c>
      <x:c r="F20" s="19" t="str">
        <x:v>14 units</x:v>
      </x:c>
      <x:c r="G20" s="19" t="str">
        <x:v>$24.00</x:v>
      </x:c>
      <x:c r="H20" s="19" t="str">
        <x:v>11.40</x:v>
      </x:c>
      <x:c r="I20" s="19" t="str">
        <x:v>Complete</x:v>
      </x:c>
      <x:c r="J20" s="19" t="str">
        <x:v> Avery </x:v>
      </x:c>
    </x:row>
    <x:row r="21">
      <x:c r="A21" s="19" t="n">
        <x:v>18</x:v>
      </x:c>
      <x:c r="B21" s="19" t="str">
        <x:v> o-1017 </x:v>
      </x:c>
      <x:c r="C21" s="19" t="str">
        <x:v>5/19/2026</x:v>
      </x:c>
      <x:c r="D21" s="19" t="str">
        <x:v>SOUTH </x:v>
      </x:c>
      <x:c r="E21" s="19" t="str">
        <x:v>PASTRY-BOX</x:v>
      </x:c>
      <x:c r="F21" s="19" t="str">
        <x:v> 21 </x:v>
      </x:c>
      <x:c r="G21" s="19" t="str">
        <x:v>31.50</x:v>
      </x:c>
      <x:c r="H21" s="19" t="str">
        <x:v>USD 17.75</x:v>
      </x:c>
      <x:c r="I21" s="19" t="str">
        <x:v>COMPLETE</x:v>
      </x:c>
      <x:c r="J21" s="19" t="str">
        <x:v> Jordan</x:v>
      </x:c>
    </x:row>
    <x:row r="22">
      <x:c r="A22" s="19" t="n">
        <x:v>19</x:v>
      </x:c>
      <x:c r="B22" s="19" t="str">
        <x:v> o-1018</x:v>
      </x:c>
      <x:c r="C22" s="19" t="str">
        <x:v>May 20, 2026</x:v>
      </x:c>
      <x:c r="D22" s="19" t="str">
        <x:v>s.</x:v>
      </x:c>
      <x:c r="E22" s="19" t="str">
        <x:v>cold brew</x:v>
      </x:c>
      <x:c r="F22" s="19" t="str">
        <x:v>9</x:v>
      </x:c>
      <x:c r="G22" s="19" t="str">
        <x:v>USD 18.50</x:v>
      </x:c>
      <x:c r="H22" s="19" t="str">
        <x:v>$8.20</x:v>
      </x:c>
      <x:c r="I22" s="19" t="str">
        <x:v>open</x:v>
      </x:c>
      <x:c r="J22" s="19" t="str">
        <x:v> Morgan</x:v>
      </x:c>
    </x:row>
    <x:row r="23">
      <x:c r="A23" s="19" t="n">
        <x:v>20</x:v>
      </x:c>
      <x:c r="B23" s="19" t="str">
        <x:v> o-1019</x:v>
      </x:c>
      <x:c r="C23" s="19" t="str"/>
      <x:c r="D23" s="19" t="str">
        <x:v>East</x:v>
      </x:c>
      <x:c r="E23" s="19" t="str">
        <x:v>Pastry Box</x:v>
      </x:c>
      <x:c r="F23" s="19" t="str">
        <x:v>16 units</x:v>
      </x:c>
      <x:c r="G23" s="19" t="str">
        <x:v>$31.50</x:v>
      </x:c>
      <x:c r="H23" s="19" t="str">
        <x:v>17.75</x:v>
      </x:c>
      <x:c r="I23" s="19" t="str">
        <x:v>Pending</x:v>
      </x:c>
      <x:c r="J23" s="19" t="str">
        <x:v> Riley</x:v>
      </x:c>
    </x:row>
    <x:row r="24">
      <x:c r="A24" s="19" t="n">
        <x:v>21</x:v>
      </x:c>
      <x:c r="B24" s="19" t="str">
        <x:v> o-1020</x:v>
      </x:c>
      <x:c r="C24" s="19" t="str">
        <x:v>5/22/2026</x:v>
      </x:c>
      <x:c r="D24" s="19" t="str">
        <x:v>east </x:v>
      </x:c>
      <x:c r="E24" s="19" t="str">
        <x:v>TEA-KIT</x:v>
      </x:c>
      <x:c r="F24" s="19" t="str">
        <x:v> 4 </x:v>
      </x:c>
      <x:c r="G24" s="19" t="str">
        <x:v>27.00</x:v>
      </x:c>
      <x:c r="H24" s="19" t="str">
        <x:v>USD 13.60</x:v>
      </x:c>
      <x:c r="I24" s="19" t="str">
        <x:v>canceled</x:v>
      </x:c>
      <x:c r="J24" s="19" t="str">
        <x:v> Casey</x:v>
      </x:c>
    </x:row>
    <x:row r="25">
      <x:c r="A25" s="19" t="n">
        <x:v>22</x:v>
      </x:c>
      <x:c r="B25" s="19" t="str">
        <x:v> o-1021 </x:v>
      </x:c>
      <x:c r="C25" s="19" t="str">
        <x:v>May 23, 2026</x:v>
      </x:c>
      <x:c r="D25" s="19" t="str">
        <x:v>E</x:v>
      </x:c>
      <x:c r="E25" s="19" t="str">
        <x:v>whole bean</x:v>
      </x:c>
      <x:c r="F25" s="19" t="str">
        <x:v>11</x:v>
      </x:c>
      <x:c r="G25" s="19" t="str">
        <x:v>USD 24.00</x:v>
      </x:c>
      <x:c r="H25" s="19" t="str">
        <x:v>$11.40</x:v>
      </x:c>
      <x:c r="I25" s="19" t="str">
        <x:v>paid</x:v>
      </x:c>
      <x:c r="J25" s="19" t="str">
        <x:v> Avery </x:v>
      </x:c>
    </x:row>
    <x:row r="26">
      <x:c r="A26" s="19" t="n">
        <x:v>23</x:v>
      </x:c>
      <x:c r="B26" s="19" t="str">
        <x:v> o-1022</x:v>
      </x:c>
      <x:c r="C26" s="19" t="str">
        <x:v>2026-05-24</x:v>
      </x:c>
      <x:c r="D26" s="19" t="str">
        <x:v>West</x:v>
      </x:c>
      <x:c r="E26" s="19" t="str">
        <x:v>Tea Kit</x:v>
      </x:c>
      <x:c r="F26" s="19" t="str">
        <x:v>18 units</x:v>
      </x:c>
      <x:c r="G26" s="19" t="str">
        <x:v>$27.00</x:v>
      </x:c>
      <x:c r="H26" s="19" t="str">
        <x:v>13.60</x:v>
      </x:c>
      <x:c r="I26" s="19" t="str">
        <x:v>Complete</x:v>
      </x:c>
      <x:c r="J26" s="19" t="str">
        <x:v> Jordan</x:v>
      </x:c>
    </x:row>
    <x:row r="27">
      <x:c r="A27" s="19" t="n">
        <x:v>24</x:v>
      </x:c>
      <x:c r="B27" s="19" t="str">
        <x:v> o-1023</x:v>
      </x:c>
      <x:c r="C27" s="19" t="str">
        <x:v>5/25/2026</x:v>
      </x:c>
      <x:c r="D27" s="19" t="str">
        <x:v>WEST </x:v>
      </x:c>
      <x:c r="E27" s="19" t="str">
        <x:v>COLD-BREW</x:v>
      </x:c>
      <x:c r="F27" s="19" t="str">
        <x:v> 6 </x:v>
      </x:c>
      <x:c r="G27" s="19" t="str">
        <x:v>18.50</x:v>
      </x:c>
      <x:c r="H27" s="19" t="str">
        <x:v>USD 8.20</x:v>
      </x:c>
      <x:c r="I27" s="19" t="str">
        <x:v>COMPLETE</x:v>
      </x:c>
      <x:c r="J27" s="19" t="str">
        <x:v> Morgan</x:v>
      </x:c>
    </x:row>
    <x:row r="28">
      <x:c r="A28" s="19" t="n">
        <x:v>25</x:v>
      </x:c>
      <x:c r="B28" s="19" t="str">
        <x:v> o-1024</x:v>
      </x:c>
      <x:c r="C28" s="19" t="str">
        <x:v>May 26, 2026</x:v>
      </x:c>
      <x:c r="D28" s="19" t="str">
        <x:v>w.</x:v>
      </x:c>
      <x:c r="E28" s="19" t="str">
        <x:v>pastry box</x:v>
      </x:c>
      <x:c r="F28" s="19" t="str">
        <x:v>13</x:v>
      </x:c>
      <x:c r="G28" s="19" t="str">
        <x:v>USD 31.50</x:v>
      </x:c>
      <x:c r="H28" s="19" t="str">
        <x:v>$17.75</x:v>
      </x:c>
      <x:c r="I28" s="19" t="str">
        <x:v>paid</x:v>
      </x:c>
      <x:c r="J28" s="19" t="str">
        <x:v> Riley</x:v>
      </x:c>
    </x:row>
    <x:row r="29">
      <x:c r="A29" s="19" t="n">
        <x:v>26</x:v>
      </x:c>
      <x:c r="B29" s="19" t="str">
        <x:v> o-1025 </x:v>
      </x:c>
      <x:c r="C29" s="19" t="str">
        <x:v>2026-05-27</x:v>
      </x:c>
      <x:c r="D29" s="19" t="str">
        <x:v>North</x:v>
      </x:c>
      <x:c r="E29" s="19" t="str">
        <x:v>Cold Brew</x:v>
      </x:c>
      <x:c r="F29" s="19" t="str">
        <x:v>20 units</x:v>
      </x:c>
      <x:c r="G29" s="19" t="str">
        <x:v>$18.50</x:v>
      </x:c>
      <x:c r="H29" s="19" t="str">
        <x:v>8.20</x:v>
      </x:c>
      <x:c r="I29" s="19" t="str">
        <x:v>Complete</x:v>
      </x:c>
      <x:c r="J29" s="19" t="str">
        <x:v> Casey</x:v>
      </x:c>
    </x:row>
    <x:row r="30">
      <x:c r="A30" s="19" t="n">
        <x:v>27</x:v>
      </x:c>
      <x:c r="B30" s="19" t="str">
        <x:v> o-1026</x:v>
      </x:c>
      <x:c r="C30" s="19" t="str">
        <x:v>5/28/2026</x:v>
      </x:c>
      <x:c r="D30" s="19" t="str">
        <x:v>NORTH </x:v>
      </x:c>
      <x:c r="E30" s="19" t="str">
        <x:v>WholeBean</x:v>
      </x:c>
      <x:c r="F30" s="19" t="str">
        <x:v> 8 </x:v>
      </x:c>
      <x:c r="G30" s="19" t="str">
        <x:v>24.00</x:v>
      </x:c>
      <x:c r="H30" s="19" t="str">
        <x:v>USD 11.40</x:v>
      </x:c>
      <x:c r="I30" s="19" t="str">
        <x:v>COMPLETE</x:v>
      </x:c>
      <x:c r="J30" s="19" t="str">
        <x:v> Avery </x:v>
      </x:c>
    </x:row>
    <x:row r="31">
      <x:c r="A31" s="19" t="n">
        <x:v>28</x:v>
      </x:c>
      <x:c r="B31" s="19" t="str">
        <x:v> o-1027</x:v>
      </x:c>
      <x:c r="C31" s="19" t="str">
        <x:v>May 29, 2026</x:v>
      </x:c>
      <x:c r="D31" s="19" t="str">
        <x:v>n.</x:v>
      </x:c>
      <x:c r="E31" s="19" t="str">
        <x:v>tea kit</x:v>
      </x:c>
      <x:c r="F31" s="19" t="str">
        <x:v>15</x:v>
      </x:c>
      <x:c r="G31" s="19" t="str">
        <x:v>USD 27.00</x:v>
      </x:c>
      <x:c r="H31" s="19" t="str">
        <x:v>$13.60</x:v>
      </x:c>
      <x:c r="I31" s="19" t="str">
        <x:v>paid</x:v>
      </x:c>
      <x:c r="J31" s="19" t="str">
        <x:v> Jordan</x:v>
      </x:c>
    </x:row>
    <x:row r="32">
      <x:c r="A32" s="19" t="n">
        <x:v>29</x:v>
      </x:c>
      <x:c r="B32" s="19" t="str">
        <x:v> o-1028</x:v>
      </x:c>
      <x:c r="C32" s="19" t="str">
        <x:v>2026-05-30</x:v>
      </x:c>
      <x:c r="D32" s="19" t="str">
        <x:v>South</x:v>
      </x:c>
      <x:c r="E32" s="19" t="str">
        <x:v>Whole Bean</x:v>
      </x:c>
      <x:c r="F32" s="19" t="str">
        <x:v>22 units</x:v>
      </x:c>
      <x:c r="G32" s="19" t="str">
        <x:v>$24.00</x:v>
      </x:c>
      <x:c r="H32" s="19" t="str">
        <x:v>11.40</x:v>
      </x:c>
      <x:c r="I32" s="19" t="str">
        <x:v>Pending</x:v>
      </x:c>
      <x:c r="J32" s="19" t="str">
        <x:v> Morgan</x:v>
      </x:c>
    </x:row>
    <x:row r="33">
      <x:c r="A33" s="19" t="n">
        <x:v>30</x:v>
      </x:c>
      <x:c r="B33" s="19" t="str">
        <x:v> o-1029 </x:v>
      </x:c>
      <x:c r="C33" s="19" t="str">
        <x:v>5/31/2026</x:v>
      </x:c>
      <x:c r="D33" s="19" t="str">
        <x:v>SOUTH </x:v>
      </x:c>
      <x:c r="E33" s="19" t="str">
        <x:v>PASTRY-BOX</x:v>
      </x:c>
      <x:c r="F33" s="19" t="str">
        <x:v> 10 </x:v>
      </x:c>
      <x:c r="G33" s="19" t="str">
        <x:v>31.50</x:v>
      </x:c>
      <x:c r="H33" s="19" t="str">
        <x:v>USD 17.75</x:v>
      </x:c>
      <x:c r="I33" s="19" t="str">
        <x:v>pending </x:v>
      </x:c>
      <x:c r="J33" s="19" t="str">
        <x:v> Riley</x:v>
      </x:c>
    </x:row>
    <x:row r="34">
      <x:c r="A34" s="19" t="n">
        <x:v>31</x:v>
      </x:c>
      <x:c r="B34" s="19" t="str">
        <x:v> o-1030</x:v>
      </x:c>
      <x:c r="C34" s="19" t="str">
        <x:v>Jun 1, 2026</x:v>
      </x:c>
      <x:c r="D34" s="19" t="str">
        <x:v>s.</x:v>
      </x:c>
      <x:c r="E34" s="19" t="str">
        <x:v>cold brew</x:v>
      </x:c>
      <x:c r="F34" s="19" t="str">
        <x:v>17</x:v>
      </x:c>
      <x:c r="G34" s="19" t="str">
        <x:v>USD 18.50</x:v>
      </x:c>
      <x:c r="H34" s="19" t="str">
        <x:v>$8.20</x:v>
      </x:c>
      <x:c r="I34" s="19" t="str">
        <x:v>canceled</x:v>
      </x:c>
      <x:c r="J34" s="19" t="str">
        <x:v> Casey</x:v>
      </x:c>
    </x:row>
    <x:row r="35">
      <x:c r="A35" s="19" t="n">
        <x:v>32</x:v>
      </x:c>
      <x:c r="B35" s="19" t="str">
        <x:v> o-1031</x:v>
      </x:c>
      <x:c r="C35" s="19" t="str">
        <x:v>2026-06-02</x:v>
      </x:c>
      <x:c r="D35" s="19" t="str">
        <x:v>East</x:v>
      </x:c>
      <x:c r="E35" s="19" t="str">
        <x:v>Pastry Box</x:v>
      </x:c>
      <x:c r="F35" s="19" t="str">
        <x:v>5 units</x:v>
      </x:c>
      <x:c r="G35" s="19" t="str">
        <x:v>$31.50</x:v>
      </x:c>
      <x:c r="H35" s="19" t="str">
        <x:v>17.75</x:v>
      </x:c>
      <x:c r="I35" s="19" t="str">
        <x:v>Complete</x:v>
      </x:c>
      <x:c r="J35" s="19" t="str">
        <x:v> Avery </x:v>
      </x:c>
    </x:row>
    <x:row r="36">
      <x:c r="A36" s="19" t="n">
        <x:v>33</x:v>
      </x:c>
      <x:c r="B36" s="19" t="str">
        <x:v> o-1032</x:v>
      </x:c>
      <x:c r="C36" s="19" t="str">
        <x:v>6/3/2026</x:v>
      </x:c>
      <x:c r="D36" s="19" t="str">
        <x:v>east </x:v>
      </x:c>
      <x:c r="E36" s="19" t="str">
        <x:v>TEA-KIT</x:v>
      </x:c>
      <x:c r="F36" s="19" t="str">
        <x:v>six</x:v>
      </x:c>
      <x:c r="G36" s="19" t="str">
        <x:v>27.00</x:v>
      </x:c>
      <x:c r="H36" s="19" t="str">
        <x:v>USD 13.60</x:v>
      </x:c>
      <x:c r="I36" s="19" t="str">
        <x:v>COMPLETE</x:v>
      </x:c>
      <x:c r="J36" s="19" t="str">
        <x:v> Jordan</x:v>
      </x:c>
    </x:row>
    <x:row r="37">
      <x:c r="A37" s="19" t="n">
        <x:v>34</x:v>
      </x:c>
      <x:c r="B37" s="19" t="str">
        <x:v> o-1033 </x:v>
      </x:c>
      <x:c r="C37" s="19" t="str">
        <x:v>Jun 4, 2026</x:v>
      </x:c>
      <x:c r="D37" s="19" t="str">
        <x:v>E</x:v>
      </x:c>
      <x:c r="E37" s="19" t="str">
        <x:v>whole bean</x:v>
      </x:c>
      <x:c r="F37" s="19" t="str">
        <x:v>19</x:v>
      </x:c>
      <x:c r="G37" s="19" t="str">
        <x:v>USD 24.00</x:v>
      </x:c>
      <x:c r="H37" s="19" t="str">
        <x:v>$11.40</x:v>
      </x:c>
      <x:c r="I37" s="19" t="str">
        <x:v>paid</x:v>
      </x:c>
      <x:c r="J37" s="19" t="str">
        <x:v> Morgan</x:v>
      </x:c>
    </x:row>
    <x:row r="38">
      <x:c r="A38" s="19" t="n">
        <x:v>35</x:v>
      </x:c>
      <x:c r="B38" s="19" t="str">
        <x:v> o-1034</x:v>
      </x:c>
      <x:c r="C38" s="19" t="str">
        <x:v>2026-06-05</x:v>
      </x:c>
      <x:c r="D38" s="19" t="str">
        <x:v>West</x:v>
      </x:c>
      <x:c r="E38" s="19" t="str">
        <x:v>Tea Kit</x:v>
      </x:c>
      <x:c r="F38" s="19" t="str">
        <x:v>7 units</x:v>
      </x:c>
      <x:c r="G38" s="19" t="str">
        <x:v>$27.00</x:v>
      </x:c>
      <x:c r="H38" s="19" t="str">
        <x:v>13.60</x:v>
      </x:c>
      <x:c r="I38" s="19" t="str">
        <x:v>Complete</x:v>
      </x:c>
      <x:c r="J38" s="19" t="str">
        <x:v> Riley</x:v>
      </x:c>
    </x:row>
    <x:row r="39">
      <x:c r="A39" s="19" t="n">
        <x:v>36</x:v>
      </x:c>
      <x:c r="B39" s="19" t="str">
        <x:v> o-1035</x:v>
      </x:c>
      <x:c r="C39" s="19" t="str">
        <x:v>6/6/2026</x:v>
      </x:c>
      <x:c r="D39" s="19" t="str">
        <x:v>WEST </x:v>
      </x:c>
      <x:c r="E39" s="19" t="str">
        <x:v>COLD-BREW</x:v>
      </x:c>
      <x:c r="F39" s="19" t="str">
        <x:v> 14 </x:v>
      </x:c>
      <x:c r="G39" s="19" t="str">
        <x:v>18.50</x:v>
      </x:c>
      <x:c r="H39" s="19" t="str">
        <x:v>USD 8.20</x:v>
      </x:c>
      <x:c r="I39" s="19" t="str">
        <x:v>COMPLETE</x:v>
      </x:c>
      <x:c r="J39" s="19" t="str">
        <x:v> Casey</x:v>
      </x:c>
    </x:row>
    <x:row r="40">
      <x:c r="A40" s="19" t="n">
        <x:v>37</x:v>
      </x:c>
      <x:c r="B40" s="19" t="str">
        <x:v> o-1036</x:v>
      </x:c>
      <x:c r="C40" s="19" t="str">
        <x:v>Jun 7, 2026</x:v>
      </x:c>
      <x:c r="D40" s="19" t="str">
        <x:v>w.</x:v>
      </x:c>
      <x:c r="E40" s="19" t="str">
        <x:v>pastry box</x:v>
      </x:c>
      <x:c r="F40" s="19" t="str">
        <x:v>21</x:v>
      </x:c>
      <x:c r="G40" s="19" t="str">
        <x:v>USD 31.50</x:v>
      </x:c>
      <x:c r="H40" s="19" t="str">
        <x:v>$17.75</x:v>
      </x:c>
      <x:c r="I40" s="19" t="str">
        <x:v>paid</x:v>
      </x:c>
      <x:c r="J40" s="19" t="str">
        <x:v> Avery </x:v>
      </x:c>
    </x:row>
    <x:row r="41">
      <x:c r="A41" s="19" t="n">
        <x:v>38</x:v>
      </x:c>
      <x:c r="B41" s="19" t="str">
        <x:v> o-1037 </x:v>
      </x:c>
      <x:c r="C41" s="19" t="str">
        <x:v>2026-06-08</x:v>
      </x:c>
      <x:c r="D41" s="19" t="str">
        <x:v>North</x:v>
      </x:c>
      <x:c r="E41" s="19" t="str">
        <x:v>Cold Brew</x:v>
      </x:c>
      <x:c r="F41" s="19" t="str">
        <x:v>9 units</x:v>
      </x:c>
      <x:c r="G41" s="19" t="str">
        <x:v>$18.50</x:v>
      </x:c>
      <x:c r="H41" s="19" t="str">
        <x:v>8.20</x:v>
      </x:c>
      <x:c r="I41" s="19" t="str">
        <x:v>Complete</x:v>
      </x:c>
      <x:c r="J41" s="19" t="str">
        <x:v> Jordan</x:v>
      </x:c>
    </x:row>
    <x:row r="42">
      <x:c r="A42" s="19" t="n">
        <x:v>39</x:v>
      </x:c>
      <x:c r="B42" s="19" t="str">
        <x:v> o-1038</x:v>
      </x:c>
      <x:c r="C42" s="19" t="str">
        <x:v>6/9/2026</x:v>
      </x:c>
      <x:c r="D42" s="19" t="str">
        <x:v>NORTH </x:v>
      </x:c>
      <x:c r="E42" s="19" t="str">
        <x:v>WholeBean</x:v>
      </x:c>
      <x:c r="F42" s="19" t="str">
        <x:v> 16 </x:v>
      </x:c>
      <x:c r="G42" s="19" t="str">
        <x:v>24.00</x:v>
      </x:c>
      <x:c r="H42" s="19" t="str">
        <x:v>USD 11.40</x:v>
      </x:c>
      <x:c r="I42" s="19" t="str">
        <x:v>pending </x:v>
      </x:c>
      <x:c r="J42" s="19" t="str">
        <x:v> Morgan</x:v>
      </x:c>
    </x:row>
    <x:row r="43">
      <x:c r="A43" s="19" t="n">
        <x:v>40</x:v>
      </x:c>
      <x:c r="B43" s="19" t="str">
        <x:v> o-1039</x:v>
      </x:c>
      <x:c r="C43" s="19" t="str">
        <x:v>Jun 10, 2026</x:v>
      </x:c>
      <x:c r="D43" s="19" t="str">
        <x:v>n.</x:v>
      </x:c>
      <x:c r="E43" s="19" t="str">
        <x:v>tea kit</x:v>
      </x:c>
      <x:c r="F43" s="19" t="str">
        <x:v>4</x:v>
      </x:c>
      <x:c r="G43" s="19" t="str">
        <x:v>USD 27.00</x:v>
      </x:c>
      <x:c r="H43" s="19" t="str">
        <x:v>$13.60</x:v>
      </x:c>
      <x:c r="I43" s="19" t="str">
        <x:v>open</x:v>
      </x:c>
      <x:c r="J43" s="19" t="str">
        <x:v> Riley</x:v>
      </x:c>
    </x:row>
    <x:row r="44">
      <x:c r="A44" s="19" t="n">
        <x:v>41</x:v>
      </x:c>
      <x:c r="B44" s="19" t="str">
        <x:v> o-1040</x:v>
      </x:c>
      <x:c r="C44" s="19" t="str">
        <x:v>2026-06-11</x:v>
      </x:c>
      <x:c r="D44" s="19" t="str">
        <x:v>South</x:v>
      </x:c>
      <x:c r="E44" s="19" t="str">
        <x:v>Whole Bean</x:v>
      </x:c>
      <x:c r="F44" s="19" t="str">
        <x:v>11 units</x:v>
      </x:c>
      <x:c r="G44" s="19" t="str">
        <x:v>$24.00</x:v>
      </x:c>
      <x:c r="H44" s="19" t="str">
        <x:v>11.40</x:v>
      </x:c>
      <x:c r="I44" s="19" t="str">
        <x:v>canceled</x:v>
      </x:c>
      <x:c r="J44" s="19" t="str">
        <x:v> Casey</x:v>
      </x:c>
    </x:row>
    <x:row r="45">
      <x:c r="A45" s="19" t="n">
        <x:v>42</x:v>
      </x:c>
      <x:c r="B45" s="19" t="str">
        <x:v> o-1041 </x:v>
      </x:c>
      <x:c r="C45" s="19" t="str">
        <x:v>6/12/2026</x:v>
      </x:c>
      <x:c r="D45" s="19" t="str">
        <x:v>SOUTH </x:v>
      </x:c>
      <x:c r="E45" s="19" t="str">
        <x:v>PASTRY-BOX</x:v>
      </x:c>
      <x:c r="F45" s="19" t="str">
        <x:v> 18 </x:v>
      </x:c>
      <x:c r="G45" s="19" t="str">
        <x:v>31.50</x:v>
      </x:c>
      <x:c r="H45" s="19" t="str">
        <x:v>USD 17.75</x:v>
      </x:c>
      <x:c r="I45" s="19" t="str">
        <x:v>COMPLETE</x:v>
      </x:c>
      <x:c r="J45" s="19" t="str">
        <x:v> Avery </x:v>
      </x:c>
    </x:row>
    <x:row r="46">
      <x:c r="A46" s="19" t="n">
        <x:v>43</x:v>
      </x:c>
      <x:c r="B46" s="19" t="str">
        <x:v> o-1042</x:v>
      </x:c>
      <x:c r="C46" s="19" t="str">
        <x:v>Jun 13, 2026</x:v>
      </x:c>
      <x:c r="D46" s="19" t="str">
        <x:v>s.</x:v>
      </x:c>
      <x:c r="E46" s="19" t="str">
        <x:v>cold brew</x:v>
      </x:c>
      <x:c r="F46" s="19" t="str">
        <x:v>6</x:v>
      </x:c>
      <x:c r="G46" s="19" t="str">
        <x:v>USD 18.50</x:v>
      </x:c>
      <x:c r="H46" s="19" t="str">
        <x:v>$8.20</x:v>
      </x:c>
      <x:c r="I46" s="19" t="str">
        <x:v>paid</x:v>
      </x:c>
      <x:c r="J46" s="19" t="str">
        <x:v> Jordan</x:v>
      </x:c>
    </x:row>
    <x:row r="47">
      <x:c r="A47" s="19" t="n">
        <x:v>44</x:v>
      </x:c>
      <x:c r="B47" s="19" t="str">
        <x:v> o-1043</x:v>
      </x:c>
      <x:c r="C47" s="19" t="str">
        <x:v>2026-06-14</x:v>
      </x:c>
      <x:c r="D47" s="19" t="str">
        <x:v>East</x:v>
      </x:c>
      <x:c r="E47" s="19" t="str">
        <x:v>Pastry Box</x:v>
      </x:c>
      <x:c r="F47" s="19" t="str">
        <x:v>13 units</x:v>
      </x:c>
      <x:c r="G47" s="19" t="str">
        <x:v>$31.50</x:v>
      </x:c>
      <x:c r="H47" s="19" t="str">
        <x:v>17.75</x:v>
      </x:c>
      <x:c r="I47" s="19" t="str">
        <x:v>Complete</x:v>
      </x:c>
      <x:c r="J47" s="19" t="str">
        <x:v> Morgan</x:v>
      </x:c>
    </x:row>
    <x:row r="48">
      <x:c r="A48" s="19" t="n">
        <x:v>45</x:v>
      </x:c>
      <x:c r="B48" s="19" t="str">
        <x:v> o-1044</x:v>
      </x:c>
      <x:c r="C48" s="19" t="str">
        <x:v>6/15/2026</x:v>
      </x:c>
      <x:c r="D48" s="19" t="str">
        <x:v>east </x:v>
      </x:c>
      <x:c r="E48" s="19" t="str">
        <x:v>TEA-KIT</x:v>
      </x:c>
      <x:c r="F48" s="19" t="str">
        <x:v> 20 </x:v>
      </x:c>
      <x:c r="G48" s="19" t="str">
        <x:v>27.00</x:v>
      </x:c>
      <x:c r="H48" s="19" t="str">
        <x:v>USD 13.60</x:v>
      </x:c>
      <x:c r="I48" s="19" t="str">
        <x:v>COMPLETE</x:v>
      </x:c>
      <x:c r="J48" s="19" t="str">
        <x:v> Riley</x:v>
      </x:c>
    </x:row>
    <x:row r="49">
      <x:c r="A49" s="19" t="n">
        <x:v>46</x:v>
      </x:c>
      <x:c r="B49" s="19" t="str">
        <x:v> o-1045 </x:v>
      </x:c>
      <x:c r="C49" s="19" t="str">
        <x:v>Jun 16, 2026</x:v>
      </x:c>
      <x:c r="D49" s="19" t="str">
        <x:v>E</x:v>
      </x:c>
      <x:c r="E49" s="19" t="str">
        <x:v>whole bean</x:v>
      </x:c>
      <x:c r="F49" s="19" t="str">
        <x:v>8</x:v>
      </x:c>
      <x:c r="G49" s="19" t="str">
        <x:v>USD 24.00</x:v>
      </x:c>
      <x:c r="H49" s="19" t="str">
        <x:v>$11.40</x:v>
      </x:c>
      <x:c r="I49" s="19" t="str">
        <x:v>paid</x:v>
      </x:c>
      <x:c r="J49" s="19" t="str">
        <x:v> Casey</x:v>
      </x:c>
    </x:row>
    <x:row r="50">
      <x:c r="A50" s="19" t="n">
        <x:v>47</x:v>
      </x:c>
      <x:c r="B50" s="19" t="str">
        <x:v> o-1023</x:v>
      </x:c>
      <x:c r="C50" s="19" t="str">
        <x:v>5/25/2026</x:v>
      </x:c>
      <x:c r="D50" s="19" t="str">
        <x:v>WEST </x:v>
      </x:c>
      <x:c r="E50" s="19" t="str">
        <x:v>COLD-BREW</x:v>
      </x:c>
      <x:c r="F50" s="19" t="str">
        <x:v> 6 </x:v>
      </x:c>
      <x:c r="G50" s="19" t="str">
        <x:v>18.50</x:v>
      </x:c>
      <x:c r="H50" s="19" t="str">
        <x:v>USD 8.20</x:v>
      </x:c>
      <x:c r="I50" s="19" t="str">
        <x:v>COMPLETE</x:v>
      </x:c>
      <x:c r="J50" s="19" t="str">
        <x:v> Morgan</x:v>
      </x:c>
    </x:row>
    <x:row r="51">
      <x:c r="A51" s="20" t="n">
        <x:v>48</x:v>
      </x:c>
      <x:c r="B51" s="20" t="str">
        <x:v> o-1023</x:v>
      </x:c>
      <x:c r="C51" s="20" t="str">
        <x:v>5/25/2026</x:v>
      </x:c>
      <x:c r="D51" s="20" t="str">
        <x:v>WEST </x:v>
      </x:c>
      <x:c r="E51" s="20" t="str">
        <x:v>COLD-BREW</x:v>
      </x:c>
      <x:c r="F51" s="20" t="str">
        <x:v>21</x:v>
      </x:c>
      <x:c r="G51" s="20" t="str">
        <x:v>18.50</x:v>
      </x:c>
      <x:c r="H51" s="20" t="str">
        <x:v>USD 8.20</x:v>
      </x:c>
      <x:c r="I51" s="20" t="str">
        <x:v>Pending</x:v>
      </x:c>
      <x:c r="J51" s="20" t="str">
        <x:v> Quinn 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5ac0cad5d2d842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1" hidden="0" customWidth="1"/>
    <x:col min="3" max="3" width="34" hidden="0" customWidth="1"/>
    <x:col min="4" max="4" width="45" hidden="0" customWidth="1"/>
    <x:col min="5" max="5" width="14" hidden="0" customWidth="1"/>
    <x:col min="6" max="6" width="30" hidden="0" customWidth="1"/>
  </x:cols>
  <x:sheetData>
    <x:row r="1" ht="38" customHeight="1">
      <x:c r="A1" s="3" t="str">
        <x:v>Change &amp; Assumption Log</x:v>
      </x:c>
      <x:c r="B1" s="3" t="str">
        <x:v>Change &amp; Assumption Log</x:v>
      </x:c>
      <x:c r="C1" s="3" t="str">
        <x:v>Change &amp; Assumption Log</x:v>
      </x:c>
      <x:c r="D1" s="3" t="str">
        <x:v>Change &amp; Assumption Log</x:v>
      </x:c>
      <x:c r="E1" s="3" t="str">
        <x:v>Change &amp; Assumption Log</x:v>
      </x:c>
      <x:c r="F1" s="3" t="str">
        <x:v>Change &amp; Assumption Log</x:v>
      </x:c>
    </x:row>
    <x:row r="2" ht="34" customHeight="1">
      <x:c r="A2" s="7" t="str">
        <x:v>Every transformation is explicit. Ambiguous source values are flagged, never invented.</x:v>
      </x:c>
      <x:c r="B2" s="7" t="str">
        <x:v>Every transformation is explicit. Ambiguous source values are flagged, never invented.</x:v>
      </x:c>
      <x:c r="C2" s="7" t="str">
        <x:v>Every transformation is explicit. Ambiguous source values are flagged, never invented.</x:v>
      </x:c>
      <x:c r="D2" s="7" t="str">
        <x:v>Every transformation is explicit. Ambiguous source values are flagged, never invented.</x:v>
      </x:c>
      <x:c r="E2" s="7" t="str">
        <x:v>Every transformation is explicit. Ambiguous source values are flagged, never invented.</x:v>
      </x:c>
      <x:c r="F2" s="7" t="str">
        <x:v>Every transformation is explicit. Ambiguous source values are flagged, never invented.</x:v>
      </x:c>
    </x:row>
    <x:row r="4" ht="28" customHeight="1">
      <x:c r="A4" s="30" t="str">
        <x:v>Step</x:v>
      </x:c>
      <x:c r="B4" s="30" t="str">
        <x:v>Field / area</x:v>
      </x:c>
      <x:c r="C4" s="30" t="str">
        <x:v>Transformation</x:v>
      </x:c>
      <x:c r="D4" s="30" t="str">
        <x:v>Rule</x:v>
      </x:c>
      <x:c r="E4" s="30" t="str">
        <x:v>Result</x:v>
      </x:c>
      <x:c r="F4" s="30" t="str">
        <x:v>Buyer decision needed</x:v>
      </x:c>
    </x:row>
    <x:row r="5">
      <x:c r="A5" s="18" t="n">
        <x:v>1</x:v>
      </x:c>
      <x:c r="B5" s="18" t="str">
        <x:v>Headers</x:v>
      </x:c>
      <x:c r="C5" s="18" t="str">
        <x:v>Trimmed and standardized column labels</x:v>
      </x:c>
      <x:c r="D5" s="18" t="str">
        <x:v>Text-only normalization; source names remain in Source Snapshot</x:v>
      </x:c>
      <x:c r="E5" s="31" t="n">
        <x:f>COUNTA('Cleaned Orders'!$A$5:$A$50)</x:f>
        <x:v>46</x:v>
      </x:c>
      <x:c r="F5" s="18" t="str">
        <x:v>No</x:v>
      </x:c>
    </x:row>
    <x:row r="6">
      <x:c r="A6" s="19" t="n">
        <x:v>2</x:v>
      </x:c>
      <x:c r="B6" s="19" t="str">
        <x:v>Order ID</x:v>
      </x:c>
      <x:c r="C6" s="19" t="str">
        <x:v>Trimmed whitespace and uppercased</x:v>
      </x:c>
      <x:c r="D6" s="19" t="str">
        <x:v>Identifiers remain text</x:v>
      </x:c>
      <x:c r="E6" s="32" t="n">
        <x:f>COUNTA('Cleaned Orders'!$A$5:$A$50)</x:f>
        <x:v>46</x:v>
      </x:c>
      <x:c r="F6" s="19" t="str">
        <x:v>No</x:v>
      </x:c>
    </x:row>
    <x:row r="7">
      <x:c r="A7" s="19" t="n">
        <x:v>3</x:v>
      </x:c>
      <x:c r="B7" s="19" t="str">
        <x:v>Dates</x:v>
      </x:c>
      <x:c r="C7" s="19" t="str">
        <x:v>Converted recognized dates to typed Excel dates</x:v>
      </x:c>
      <x:c r="D7" s="19" t="str">
        <x:v>Unknown or blank values remain blank</x:v>
      </x:c>
      <x:c r="E7" s="32" t="n">
        <x:f>COUNTBLANK('Cleaned Orders'!$B$5:$B$50)</x:f>
        <x:v>1</x:v>
      </x:c>
      <x:c r="F7" s="19" t="str">
        <x:v>Yes — confirm missing dates</x:v>
      </x:c>
    </x:row>
    <x:row r="8">
      <x:c r="A8" s="19" t="n">
        <x:v>4</x:v>
      </x:c>
      <x:c r="B8" s="19" t="str">
        <x:v>Region / Product / Status</x:v>
      </x:c>
      <x:c r="C8" s="19" t="str">
        <x:v>Mapped obvious spelling, case, and punctuation variants</x:v>
      </x:c>
      <x:c r="D8" s="19" t="str">
        <x:v>Only explicit lookup variants are mapped</x:v>
      </x:c>
      <x:c r="E8" s="32" t="n">
        <x:f>COUNTA('Dashboard'!$A$11:$A$14)+COUNTA('Dashboard'!$D$11:$D$14)+COUNTA('Dashboard'!$G$11:$G$14)</x:f>
        <x:v>12</x:v>
      </x:c>
      <x:c r="F8" s="19" t="str">
        <x:v>No</x:v>
      </x:c>
    </x:row>
    <x:row r="9">
      <x:c r="A9" s="19" t="n">
        <x:v>5</x:v>
      </x:c>
      <x:c r="B9" s="19" t="str">
        <x:v>Units / prices / costs</x:v>
      </x:c>
      <x:c r="C9" s="19" t="str">
        <x:v>Removed labels and currency prefixes; stored as typed numbers</x:v>
      </x:c>
      <x:c r="D9" s="19" t="str">
        <x:v>Unparseable values remain blank</x:v>
      </x:c>
      <x:c r="E9" s="32" t="n">
        <x:f>COUNTBLANK('Cleaned Orders'!$F$5:$F$50)</x:f>
        <x:v>1</x:v>
      </x:c>
      <x:c r="F9" s="19" t="str">
        <x:v>Yes — confirm invalid units</x:v>
      </x:c>
    </x:row>
    <x:row r="10">
      <x:c r="A10" s="19" t="n">
        <x:v>6</x:v>
      </x:c>
      <x:c r="B10" s="19" t="str">
        <x:v>Duplicates</x:v>
      </x:c>
      <x:c r="C10" s="19" t="str">
        <x:v>Removed exact duplicate rows only</x:v>
      </x:c>
      <x:c r="D10" s="19" t="str">
        <x:v>Conflicting duplicate IDs remain and are flagged</x:v>
      </x:c>
      <x:c r="E10" s="32" t="n">
        <x:f>1</x:f>
        <x:v>1</x:v>
      </x:c>
      <x:c r="F10" s="19" t="str">
        <x:v>Yes — resolve conflicting order ID</x:v>
      </x:c>
    </x:row>
    <x:row r="11">
      <x:c r="A11" s="19" t="n">
        <x:v>7</x:v>
      </x:c>
      <x:c r="B11" s="19" t="str">
        <x:v>Calculated fields</x:v>
      </x:c>
      <x:c r="C11" s="19" t="str">
        <x:v>Added revenue, total cost, gross profit, and margin formulas</x:v>
      </x:c>
      <x:c r="D11" s="19" t="str">
        <x:v>Cancelled and pending rows contribute zero completed revenue</x:v>
      </x:c>
      <x:c r="E11" s="32" t="n">
        <x:f>COUNT('Cleaned Orders'!$K$5:$N$50)</x:f>
        <x:v>184</x:v>
      </x:c>
      <x:c r="F11" s="19" t="str">
        <x:v>No</x:v>
      </x:c>
    </x:row>
    <x:row r="12">
      <x:c r="A12" s="20" t="n">
        <x:v>8</x:v>
      </x:c>
      <x:c r="B12" s="20" t="str">
        <x:v>Dashboard</x:v>
      </x:c>
      <x:c r="C12" s="20" t="str">
        <x:v>Added KPI cards, summaries, and charts</x:v>
      </x:c>
      <x:c r="D12" s="20" t="str">
        <x:v>All metrics reference Cleaned Orders formulas</x:v>
      </x:c>
      <x:c r="E12" s="33" t="n">
        <x:f>COUNTA('Dashboard'!$A$4:$K$7)</x:f>
        <x:v>8</x:v>
      </x:c>
      <x:c r="F12" s="20" t="str">
        <x:v>No</x:v>
      </x:c>
    </x:row>
    <x:row r="15" ht="28" customHeight="1">
      <x:c r="A15" s="80" t="str">
        <x:v>Scope note</x:v>
      </x:c>
      <x:c r="B15" s="80"/>
      <x:c r="C15" s="80"/>
      <x:c r="D15" s="80"/>
      <x:c r="E15" s="80"/>
      <x:c r="F15" s="80"/>
    </x:row>
    <x:row r="16">
      <x:c r="A16" s="18" t="str">
        <x:v>This demonstration contains no macros, VBA, Power Query, external connections, credentials, payment-card data, SSNs, medical data, or live account access.</x:v>
      </x:c>
      <x:c r="B16" s="18"/>
      <x:c r="C16" s="18"/>
      <x:c r="D16" s="18"/>
      <x:c r="E16" s="18"/>
      <x:c r="F16" s="18"/>
    </x:row>
    <x:row r="17">
      <x:c r="A17" s="19" t="str">
        <x:v>It is not bookkeeping, tax, legal, medical, investment, or forecasting advice. Calculations are mechanical transformations of client-provided data.</x:v>
      </x:c>
      <x:c r="B17" s="19"/>
      <x:c r="C17" s="19"/>
      <x:c r="D17" s="19"/>
      <x:c r="E17" s="19"/>
      <x:c r="F17" s="19"/>
    </x:row>
    <x:row r="18">
      <x:c r="A18" s="20" t="str">
        <x:v>A real order would use a validated exported copy, written processing consent, stated KPIs, and a 72-hour deletion window after delivery.</x:v>
      </x:c>
      <x:c r="B18" s="20"/>
      <x:c r="C18" s="20"/>
      <x:c r="D18" s="20"/>
      <x:c r="E18" s="20"/>
      <x:c r="F18" s="20"/>
    </x:row>
  </x:sheetData>
  <x:mergeCells>
    <x:mergeCell ref="A1:F1"/>
    <x:mergeCell ref="A2:F2"/>
    <x:mergeCell ref="A15:F15"/>
    <x:mergeCell ref="A16:F16"/>
    <x:mergeCell ref="A17:F17"/>
    <x:mergeCell ref="A18:F18"/>
  </x:mergeCells>
  <x:conditionalFormatting sqref="F5:F12">
    <x:cfRule type="containsText" dxfId="1" priority="1" operator="containsText" text="Yes"/>
  </x:conditionalFormatting>
  <x:pageMargins left="0.7" right="0.7" top="0.75" bottom="0.75" header="0.3" footer="0.3"/>
</x:worksheet>
</file>